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ГОР-1" sheetId="1" r:id="rId1"/>
    <sheet name="ГОР-2" sheetId="2" r:id="rId2"/>
    <sheet name="ГОР-3" sheetId="3" r:id="rId3"/>
  </sheets>
  <definedNames/>
  <calcPr fullCalcOnLoad="1"/>
</workbook>
</file>

<file path=xl/sharedStrings.xml><?xml version="1.0" encoding="utf-8"?>
<sst xmlns="http://schemas.openxmlformats.org/spreadsheetml/2006/main" count="2113" uniqueCount="157">
  <si>
    <t xml:space="preserve">                               Наименование статей</t>
  </si>
  <si>
    <t>Стоимость работ</t>
  </si>
  <si>
    <t xml:space="preserve">                            Адрес: Героев Курсантов д.1</t>
  </si>
  <si>
    <t>Расходы</t>
  </si>
  <si>
    <t>в том числе собственными силами</t>
  </si>
  <si>
    <t>Техническое обслуживание внутридомового инженерного</t>
  </si>
  <si>
    <t>оборудования,благоустройство придомовой территории</t>
  </si>
  <si>
    <t>Уборка лестничных клеток</t>
  </si>
  <si>
    <t>Уборка придомовой территории (дворник)</t>
  </si>
  <si>
    <t>Содержание АВДС</t>
  </si>
  <si>
    <t>Вывоз мусора</t>
  </si>
  <si>
    <t>Итого затрат</t>
  </si>
  <si>
    <t>Доходы начисленные</t>
  </si>
  <si>
    <t>Оплата  за содержание и текущий ремонт</t>
  </si>
  <si>
    <t xml:space="preserve">                        Адрес: Героев Курсантов д.2</t>
  </si>
  <si>
    <t>Текущий ремонт конструктивных элементов жилых зданий</t>
  </si>
  <si>
    <t xml:space="preserve">                        Адрес: Героев Курсантов д.3</t>
  </si>
  <si>
    <t xml:space="preserve">                        Адрес: Героев Курсантов д.5</t>
  </si>
  <si>
    <t xml:space="preserve">                        Адрес: Героев Курсантов д.9</t>
  </si>
  <si>
    <t xml:space="preserve">                        Адрес: Героев Курсантов д.12</t>
  </si>
  <si>
    <t>Адрес: Героев Курсантов д.14</t>
  </si>
  <si>
    <t xml:space="preserve">                        Адрес: Героев Курсантов д.18</t>
  </si>
  <si>
    <t xml:space="preserve">                        Адрес: Героев Курсантов д.19</t>
  </si>
  <si>
    <t>Эксплуатация лифтов</t>
  </si>
  <si>
    <t>Уборка мусоропровода</t>
  </si>
  <si>
    <t xml:space="preserve">                        Адрес: Героев Курсантов д.20</t>
  </si>
  <si>
    <t xml:space="preserve">                        Адрес: Героев Курсантов д.21</t>
  </si>
  <si>
    <t xml:space="preserve">                        Адрес: Героев Курсантов д.22</t>
  </si>
  <si>
    <t xml:space="preserve">                        Адрес: Героев Курсантов д.23</t>
  </si>
  <si>
    <t xml:space="preserve">                        Адрес: Героев Курсантов д.24</t>
  </si>
  <si>
    <t xml:space="preserve">                        Адрес: Героев Курсантов д.25</t>
  </si>
  <si>
    <t xml:space="preserve">                        Адрес: Героев Курсантов д.26</t>
  </si>
  <si>
    <t xml:space="preserve">                      Адрес: К.Д. Трофимова д.1</t>
  </si>
  <si>
    <t xml:space="preserve">                      Адрес: К.Д. Трофимова д.4</t>
  </si>
  <si>
    <t xml:space="preserve">                      Адрес: К.Д. Трофимова д.6</t>
  </si>
  <si>
    <t xml:space="preserve">                      Адрес: К.Д. Трофимова д.7</t>
  </si>
  <si>
    <t xml:space="preserve">                      Адрес: К.Д. Трофимова д.8</t>
  </si>
  <si>
    <t xml:space="preserve">                      Адрес: К.Д. Трофимова д.9</t>
  </si>
  <si>
    <t xml:space="preserve">                      Адрес: К.Д. Трофимова д.10</t>
  </si>
  <si>
    <t xml:space="preserve">                      Адрес: К.Д. Трофимова д.11</t>
  </si>
  <si>
    <t xml:space="preserve">                      Адрес: К.Д. Трофимова д.12</t>
  </si>
  <si>
    <t xml:space="preserve">                      Адрес: К.Д. Трофимова д.16</t>
  </si>
  <si>
    <t xml:space="preserve">                      Адрес: К.Д. Трофимова д.17</t>
  </si>
  <si>
    <t xml:space="preserve">                      Адрес: Тарасовская д.13</t>
  </si>
  <si>
    <t>Задолженность на 01.01.2013года</t>
  </si>
  <si>
    <t>Задолженность на 31.12.2013года</t>
  </si>
  <si>
    <r>
      <t xml:space="preserve">                                       </t>
    </r>
    <r>
      <rPr>
        <b/>
        <sz val="10"/>
        <rFont val="Arial CYR"/>
        <family val="0"/>
      </rPr>
      <t xml:space="preserve"> ЖЭУ - 2</t>
    </r>
  </si>
  <si>
    <t xml:space="preserve">                            Адрес: Пушкинская д.8</t>
  </si>
  <si>
    <t>Адрес: Тихонравова М.К. д. 40</t>
  </si>
  <si>
    <t xml:space="preserve">                        Адрес: Тихонравова М.К. д. 42</t>
  </si>
  <si>
    <t xml:space="preserve">                      </t>
  </si>
  <si>
    <t>Адрес: Школьный проезд д. 3</t>
  </si>
  <si>
    <t xml:space="preserve">                        Адрес: Тихомировой А.И. д. 1/21</t>
  </si>
  <si>
    <t xml:space="preserve">                        Адрес: Тихомировой А.И. д. 2/23</t>
  </si>
  <si>
    <t xml:space="preserve">              </t>
  </si>
  <si>
    <t>Адрес: Тихомировой А.И. д. 3</t>
  </si>
  <si>
    <t>Адрес: Тихомировой А.И. д. 4</t>
  </si>
  <si>
    <t xml:space="preserve">                         </t>
  </si>
  <si>
    <t>Адрес: Тихомировой А.И. д. 5</t>
  </si>
  <si>
    <t xml:space="preserve">                        Адрес: Тихомировой А.И. д. 6</t>
  </si>
  <si>
    <t xml:space="preserve">                        Адрес: Тихомировой А.И. д. 7</t>
  </si>
  <si>
    <t xml:space="preserve">                        Адрес: Тихомировой А.И. д. 8</t>
  </si>
  <si>
    <t xml:space="preserve">                        Адрес: Тихомировой А.И. д. 9</t>
  </si>
  <si>
    <t xml:space="preserve">                        Адрес: Тихомировой А.И. д. 10</t>
  </si>
  <si>
    <t xml:space="preserve">                        Адрес: Тихомировой А.И. д. 11</t>
  </si>
  <si>
    <t>Адрес: Тихомировой А.И. д. 12/28</t>
  </si>
  <si>
    <t xml:space="preserve">                        Адрес: Тихомировой А.И. д. 13/26</t>
  </si>
  <si>
    <t xml:space="preserve">                        Адрес: Малая Комитетская д.1</t>
  </si>
  <si>
    <t xml:space="preserve">                        Адрес: Малая Комитетская д. 5</t>
  </si>
  <si>
    <t xml:space="preserve">                        Адрес: Малая Комитетская д. 7</t>
  </si>
  <si>
    <t xml:space="preserve">                        Адрес: Ленинская д. 6</t>
  </si>
  <si>
    <t xml:space="preserve">                        Адрес: Пионерская д. 5</t>
  </si>
  <si>
    <t xml:space="preserve">                        Адрес: Пионерская 7/1</t>
  </si>
  <si>
    <t xml:space="preserve">                        Адрес: Военных строителей д. 1</t>
  </si>
  <si>
    <t xml:space="preserve">                        Адрес: Военных строителей д. 2</t>
  </si>
  <si>
    <t xml:space="preserve">                        Адрес: Военных строителей д. 3</t>
  </si>
  <si>
    <t xml:space="preserve">                        Адрес: Военных строителей д. 4</t>
  </si>
  <si>
    <t xml:space="preserve">                 </t>
  </si>
  <si>
    <t>Адрес: Военных строителей д. 5</t>
  </si>
  <si>
    <t xml:space="preserve">                        Адрес: Военных строителей д. 10</t>
  </si>
  <si>
    <t xml:space="preserve">                        Адрес: Военных строителей д. 12</t>
  </si>
  <si>
    <t xml:space="preserve">                        Адрес: Военных строителей д. 14</t>
  </si>
  <si>
    <t xml:space="preserve">                        Адрес: Большая Комитетская д. 1</t>
  </si>
  <si>
    <t xml:space="preserve">                        Адрес: Большая Комитетская д. 10</t>
  </si>
  <si>
    <t xml:space="preserve">                        Адрес:  Большая Комитетская д. 12</t>
  </si>
  <si>
    <t xml:space="preserve">                        Адрес:  Большая Комитетская д. 14</t>
  </si>
  <si>
    <t xml:space="preserve">                        Адрес:  Большая Комитетская д. 17</t>
  </si>
  <si>
    <t xml:space="preserve">                        Адрес:  Большая Комитетская д. 25</t>
  </si>
  <si>
    <t xml:space="preserve">                        Адрес:  Большая Комитетская д. 27</t>
  </si>
  <si>
    <t xml:space="preserve">                        Адрес:  Большая Комитетская д. 32</t>
  </si>
  <si>
    <t xml:space="preserve">                        Адрес:  Нестеренко А.И. д. 4/4</t>
  </si>
  <si>
    <t xml:space="preserve">                        Адрес:  Нестеренко А.И. д. 6</t>
  </si>
  <si>
    <t xml:space="preserve">                        Адрес:  Нестеренко А.И. д. 20</t>
  </si>
  <si>
    <t xml:space="preserve">                        Адрес:  Маяковского д. 3</t>
  </si>
  <si>
    <t xml:space="preserve">                        Адрес:  Маяковского д. 9/18</t>
  </si>
  <si>
    <t xml:space="preserve">                        Адрес:  Маяковского д. 7/9</t>
  </si>
  <si>
    <t xml:space="preserve">                        Адрес:  Маяковского д. 11/19</t>
  </si>
  <si>
    <t xml:space="preserve">                        Адрес:  Маяковского д. 13</t>
  </si>
  <si>
    <t xml:space="preserve">                        Адрес:  Папанина д. 1</t>
  </si>
  <si>
    <t xml:space="preserve">                        Адрес:  Папанина д. 2</t>
  </si>
  <si>
    <t xml:space="preserve">                        Адрес:  Папанина д. 3</t>
  </si>
  <si>
    <t xml:space="preserve">                        Адрес:  Папанина д. 4</t>
  </si>
  <si>
    <t xml:space="preserve">                        Адрес:  Папанина д. 5</t>
  </si>
  <si>
    <t xml:space="preserve">                        Адрес:  Папанина д. 7</t>
  </si>
  <si>
    <t xml:space="preserve">                        Адрес:  Папанина д. 10</t>
  </si>
  <si>
    <t xml:space="preserve">                        Адрес:  Папанина д. 12/18</t>
  </si>
  <si>
    <t xml:space="preserve">                        Адрес:  Папанина д. 9/16</t>
  </si>
  <si>
    <t xml:space="preserve">                        Адрес:  Глинкина М.М.  д. 1/7</t>
  </si>
  <si>
    <t xml:space="preserve">                        Адрес:  Глинкина М.М.  д. 2/9</t>
  </si>
  <si>
    <t xml:space="preserve">                        Адрес:  Глинкина М.М.  д. 3</t>
  </si>
  <si>
    <t xml:space="preserve">                        Адрес:  Глинкина М.М.  д. 4</t>
  </si>
  <si>
    <t xml:space="preserve">                        Адрес:  Глинкина М.М.  д. 6</t>
  </si>
  <si>
    <t xml:space="preserve">                        Адрес:  Глинкина М.М.  д. 7/8</t>
  </si>
  <si>
    <t xml:space="preserve">                        Адрес:  Глинкина М.М.  д. 8</t>
  </si>
  <si>
    <t xml:space="preserve">                        Адрес:  Глинкина М.М.  д. 10</t>
  </si>
  <si>
    <t xml:space="preserve">                        Адрес:  Глинкина М.М.  д. 12/10</t>
  </si>
  <si>
    <t xml:space="preserve">                        ЖЭУ-3           </t>
  </si>
  <si>
    <t xml:space="preserve">                            Адрес: Большая Комитетская д. 4/24</t>
  </si>
  <si>
    <t xml:space="preserve">                            Адрес: Большая Комитетская д. 6/25</t>
  </si>
  <si>
    <t xml:space="preserve">                            Адрес: Соколова А.И. д. 2</t>
  </si>
  <si>
    <t xml:space="preserve">                            Адрес: Соколова А.И. д. 4/1</t>
  </si>
  <si>
    <t xml:space="preserve">                            Адрес: Соколова А.И. д. 7/4</t>
  </si>
  <si>
    <t xml:space="preserve">                            Адрес: Соколова А.И. д. 9</t>
  </si>
  <si>
    <t xml:space="preserve">                            Адрес: Пушкинская д. 3</t>
  </si>
  <si>
    <t xml:space="preserve">                            Адрес: Пушкинская д. 7</t>
  </si>
  <si>
    <t xml:space="preserve">                            Адрес: Пушкинская д. 9</t>
  </si>
  <si>
    <t xml:space="preserve">                            Адрес: Пушкинская д. 11</t>
  </si>
  <si>
    <t xml:space="preserve">                            Адрес: Пушкинская д. 13</t>
  </si>
  <si>
    <t xml:space="preserve">                            Адрес: Пушкинская д. 17</t>
  </si>
  <si>
    <t xml:space="preserve">                            Адрес: Пушкинская д. 19</t>
  </si>
  <si>
    <t xml:space="preserve">                            Адрес: Пушкинская д. 21</t>
  </si>
  <si>
    <t xml:space="preserve">                            Адрес: Пушкинская д. 9а</t>
  </si>
  <si>
    <t xml:space="preserve">                            Адрес: Тихонравова М.К. д. 28</t>
  </si>
  <si>
    <t xml:space="preserve">                            Адрес: Тихонравова М.К. д. 30</t>
  </si>
  <si>
    <t xml:space="preserve">                            Адрес: Тихонравова М.К. д. 32</t>
  </si>
  <si>
    <t xml:space="preserve">                            Адрес: Тихонравова М.К. д. 38/2</t>
  </si>
  <si>
    <t xml:space="preserve">                            Адрес: Тихонравова М.К. д. 36</t>
  </si>
  <si>
    <t xml:space="preserve">                            Адрес: Парковая д. 2</t>
  </si>
  <si>
    <t xml:space="preserve">                            Адрес: Парковая д. 3</t>
  </si>
  <si>
    <t xml:space="preserve">                            Адрес: Парковая д. 4</t>
  </si>
  <si>
    <t xml:space="preserve">                            Адрес: Парковая д. 6/13</t>
  </si>
  <si>
    <t xml:space="preserve">                            Адрес: Пионерская д. 6</t>
  </si>
  <si>
    <t xml:space="preserve">                            Адрес: Пионерская д. 10</t>
  </si>
  <si>
    <t xml:space="preserve">                            Адрес: Лесная д. 3/5</t>
  </si>
  <si>
    <t xml:space="preserve">                            Адрес: Лесная д. 5</t>
  </si>
  <si>
    <t xml:space="preserve">                            Адрес: Лесная д. 6</t>
  </si>
  <si>
    <t xml:space="preserve">                            Адрес: Лесная д. 7</t>
  </si>
  <si>
    <t xml:space="preserve">                            Адрес: Лесная д. 9</t>
  </si>
  <si>
    <t xml:space="preserve">                            Адрес: Лесная д. 11</t>
  </si>
  <si>
    <t xml:space="preserve">                            Адрес: Лесная д. 15/5</t>
  </si>
  <si>
    <t xml:space="preserve">                            Адрес: Лесная д. 17</t>
  </si>
  <si>
    <t xml:space="preserve">                            Адрес: Лесная д. 19</t>
  </si>
  <si>
    <t xml:space="preserve">                            Адрес: Лесная д. 21</t>
  </si>
  <si>
    <t xml:space="preserve">                            Адрес: Лесная д. 25</t>
  </si>
  <si>
    <t>ЖЭУ-1</t>
  </si>
  <si>
    <t>Задолженность на 31.12.20123года</t>
  </si>
  <si>
    <t xml:space="preserve">                            Адрес: Пионерская д.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</si>
</sst>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4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6" xfId="0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0" borderId="1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" fillId="0" borderId="9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8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0" fontId="1" fillId="0" borderId="8" xfId="0" applyNumberFormat="1" applyFont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2" fontId="1" fillId="3" borderId="0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6"/>
  <sheetViews>
    <sheetView tabSelected="1" workbookViewId="0" topLeftCell="A1">
      <selection activeCell="C15" sqref="C15"/>
    </sheetView>
  </sheetViews>
  <sheetFormatPr defaultColWidth="9.00390625" defaultRowHeight="12.75"/>
  <cols>
    <col min="2" max="2" width="52.125" style="0" customWidth="1"/>
    <col min="3" max="3" width="18.25390625" style="0" customWidth="1"/>
    <col min="4" max="4" width="14.75390625" style="0" customWidth="1"/>
    <col min="5" max="5" width="8.25390625" style="0" customWidth="1"/>
  </cols>
  <sheetData>
    <row r="1" ht="12.75">
      <c r="D1" s="27"/>
    </row>
    <row r="2" spans="2:4" ht="13.5" thickBot="1">
      <c r="B2" s="58" t="s">
        <v>154</v>
      </c>
      <c r="D2" s="27"/>
    </row>
    <row r="3" spans="2:4" ht="12.75">
      <c r="B3" s="112" t="s">
        <v>0</v>
      </c>
      <c r="C3" s="114" t="s">
        <v>1</v>
      </c>
      <c r="D3" s="27"/>
    </row>
    <row r="4" spans="2:4" ht="13.5" thickBot="1">
      <c r="B4" s="113"/>
      <c r="C4" s="115"/>
      <c r="D4" s="27"/>
    </row>
    <row r="5" spans="2:4" ht="13.5" thickBot="1">
      <c r="B5" s="3" t="s">
        <v>2</v>
      </c>
      <c r="C5" s="4"/>
      <c r="D5" s="27"/>
    </row>
    <row r="6" spans="2:4" ht="13.5" thickBot="1">
      <c r="B6" s="3" t="s">
        <v>3</v>
      </c>
      <c r="C6" s="4"/>
      <c r="D6" s="27"/>
    </row>
    <row r="7" spans="2:5" ht="13.5" thickBot="1">
      <c r="B7" s="2" t="s">
        <v>15</v>
      </c>
      <c r="C7" s="11">
        <v>330976.16</v>
      </c>
      <c r="D7" s="27"/>
      <c r="E7" s="62"/>
    </row>
    <row r="8" spans="2:5" ht="13.5" thickBot="1">
      <c r="B8" s="2" t="s">
        <v>4</v>
      </c>
      <c r="C8" s="11">
        <v>242000</v>
      </c>
      <c r="D8" s="27"/>
      <c r="E8" s="62"/>
    </row>
    <row r="9" spans="2:5" ht="12.75">
      <c r="B9" s="6" t="s">
        <v>5</v>
      </c>
      <c r="C9" s="106">
        <v>69098.32</v>
      </c>
      <c r="D9" s="27"/>
      <c r="E9" s="116"/>
    </row>
    <row r="10" spans="2:5" ht="13.5" thickBot="1">
      <c r="B10" s="2" t="s">
        <v>6</v>
      </c>
      <c r="C10" s="107"/>
      <c r="D10" s="27"/>
      <c r="E10" s="116"/>
    </row>
    <row r="11" spans="2:5" ht="13.5" thickBot="1">
      <c r="B11" s="2" t="s">
        <v>7</v>
      </c>
      <c r="C11" s="5">
        <v>52742.04</v>
      </c>
      <c r="D11" s="27"/>
      <c r="E11" s="30"/>
    </row>
    <row r="12" spans="2:5" ht="13.5" thickBot="1">
      <c r="B12" s="2" t="s">
        <v>8</v>
      </c>
      <c r="C12" s="5">
        <v>45301.62</v>
      </c>
      <c r="D12" s="27"/>
      <c r="E12" s="30"/>
    </row>
    <row r="13" spans="2:5" ht="13.5" thickBot="1">
      <c r="B13" s="2" t="s">
        <v>9</v>
      </c>
      <c r="C13" s="5">
        <v>37013.52</v>
      </c>
      <c r="D13" s="27"/>
      <c r="E13" s="30"/>
    </row>
    <row r="14" spans="2:5" ht="13.5" thickBot="1">
      <c r="B14" s="2" t="s">
        <v>10</v>
      </c>
      <c r="C14" s="5">
        <v>54719.94</v>
      </c>
      <c r="D14" s="27"/>
      <c r="E14" s="30"/>
    </row>
    <row r="15" spans="2:5" ht="13.5" thickBot="1">
      <c r="B15" s="3" t="s">
        <v>11</v>
      </c>
      <c r="C15" s="79">
        <v>589851.6</v>
      </c>
      <c r="D15" s="27"/>
      <c r="E15" s="74"/>
    </row>
    <row r="16" spans="2:5" ht="13.5" thickBot="1">
      <c r="B16" s="3" t="s">
        <v>12</v>
      </c>
      <c r="C16" s="5">
        <v>337423.43</v>
      </c>
      <c r="D16" s="27"/>
      <c r="E16" s="60"/>
    </row>
    <row r="17" spans="2:4" ht="13.5" thickBot="1">
      <c r="B17" s="2" t="s">
        <v>44</v>
      </c>
      <c r="C17" s="8">
        <v>24519.73</v>
      </c>
      <c r="D17" s="27"/>
    </row>
    <row r="18" spans="2:4" ht="13.5" thickBot="1">
      <c r="B18" s="2" t="s">
        <v>13</v>
      </c>
      <c r="C18" s="5">
        <v>319567.84</v>
      </c>
      <c r="D18" s="27"/>
    </row>
    <row r="19" spans="2:4" ht="13.5" thickBot="1">
      <c r="B19" s="2" t="s">
        <v>45</v>
      </c>
      <c r="C19" s="5">
        <f>C16+C17-C18</f>
        <v>42375.31999999995</v>
      </c>
      <c r="D19" s="27"/>
    </row>
    <row r="20" spans="2:4" ht="13.5" thickBot="1">
      <c r="B20" s="108"/>
      <c r="C20" s="108"/>
      <c r="D20" s="27"/>
    </row>
    <row r="21" spans="2:4" ht="13.5" thickBot="1">
      <c r="B21" s="3" t="s">
        <v>14</v>
      </c>
      <c r="C21" s="4"/>
      <c r="D21" s="27"/>
    </row>
    <row r="22" spans="2:4" ht="13.5" thickBot="1">
      <c r="B22" s="3" t="s">
        <v>3</v>
      </c>
      <c r="C22" s="4"/>
      <c r="D22" s="27"/>
    </row>
    <row r="23" spans="2:4" ht="13.5" thickBot="1">
      <c r="B23" s="2" t="s">
        <v>15</v>
      </c>
      <c r="C23" s="11">
        <v>311165.02</v>
      </c>
      <c r="D23" s="27"/>
    </row>
    <row r="24" spans="2:5" ht="13.5" thickBot="1">
      <c r="B24" s="2" t="s">
        <v>4</v>
      </c>
      <c r="C24" s="61">
        <v>260000</v>
      </c>
      <c r="D24" s="71"/>
      <c r="E24" s="62"/>
    </row>
    <row r="25" spans="2:5" ht="12.75">
      <c r="B25" s="6" t="s">
        <v>5</v>
      </c>
      <c r="C25" s="109">
        <v>69177.52</v>
      </c>
      <c r="D25" s="71"/>
      <c r="E25" s="62"/>
    </row>
    <row r="26" spans="2:5" ht="13.5" thickBot="1">
      <c r="B26" s="2" t="s">
        <v>6</v>
      </c>
      <c r="C26" s="110"/>
      <c r="D26" s="71"/>
      <c r="E26" s="83"/>
    </row>
    <row r="27" spans="2:5" ht="13.5" thickBot="1">
      <c r="B27" s="2" t="s">
        <v>7</v>
      </c>
      <c r="C27" s="63">
        <v>52802.46</v>
      </c>
      <c r="D27" s="71"/>
      <c r="E27" s="83"/>
    </row>
    <row r="28" spans="2:5" ht="13.5" thickBot="1">
      <c r="B28" s="2" t="s">
        <v>8</v>
      </c>
      <c r="C28" s="14">
        <v>45353.52</v>
      </c>
      <c r="D28" s="71"/>
      <c r="E28" s="46"/>
    </row>
    <row r="29" spans="2:5" ht="13.5" thickBot="1">
      <c r="B29" s="2" t="s">
        <v>9</v>
      </c>
      <c r="C29" s="63">
        <v>37056.06</v>
      </c>
      <c r="D29" s="71"/>
      <c r="E29" s="62"/>
    </row>
    <row r="30" spans="2:5" ht="13.5" thickBot="1">
      <c r="B30" s="2" t="s">
        <v>10</v>
      </c>
      <c r="C30" s="63">
        <v>54782.58</v>
      </c>
      <c r="D30" s="71"/>
      <c r="E30" s="46"/>
    </row>
    <row r="31" spans="2:5" ht="13.5" thickBot="1">
      <c r="B31" s="3" t="s">
        <v>11</v>
      </c>
      <c r="C31" s="82">
        <v>570337.16</v>
      </c>
      <c r="D31" s="71"/>
      <c r="E31" s="75"/>
    </row>
    <row r="32" spans="2:5" ht="13.5" thickBot="1">
      <c r="B32" s="3" t="s">
        <v>12</v>
      </c>
      <c r="C32" s="63">
        <v>337810.13</v>
      </c>
      <c r="D32" s="71"/>
      <c r="E32" s="33"/>
    </row>
    <row r="33" spans="2:5" ht="13.5" thickBot="1">
      <c r="B33" s="2" t="s">
        <v>44</v>
      </c>
      <c r="C33" s="66">
        <v>103215.21</v>
      </c>
      <c r="D33" s="71"/>
      <c r="E33" s="60"/>
    </row>
    <row r="34" spans="2:4" ht="13.5" thickBot="1">
      <c r="B34" s="2" t="s">
        <v>13</v>
      </c>
      <c r="C34" s="12">
        <v>317566.95</v>
      </c>
      <c r="D34" s="27"/>
    </row>
    <row r="35" spans="2:4" ht="13.5" thickBot="1">
      <c r="B35" s="2" t="s">
        <v>45</v>
      </c>
      <c r="C35" s="5">
        <f>C32+C33-C34</f>
        <v>123458.39000000001</v>
      </c>
      <c r="D35" s="27"/>
    </row>
    <row r="36" spans="2:4" ht="13.5" thickBot="1">
      <c r="B36" s="108"/>
      <c r="C36" s="108"/>
      <c r="D36" s="27"/>
    </row>
    <row r="37" spans="2:4" ht="13.5" thickBot="1">
      <c r="B37" s="3" t="s">
        <v>16</v>
      </c>
      <c r="C37" s="4"/>
      <c r="D37" s="27"/>
    </row>
    <row r="38" spans="2:4" ht="13.5" thickBot="1">
      <c r="B38" s="3" t="s">
        <v>3</v>
      </c>
      <c r="C38" s="4"/>
      <c r="D38" s="27"/>
    </row>
    <row r="39" spans="2:4" ht="13.5" thickBot="1">
      <c r="B39" s="2" t="s">
        <v>15</v>
      </c>
      <c r="C39" s="11">
        <v>0</v>
      </c>
      <c r="D39" s="27"/>
    </row>
    <row r="40" spans="2:4" ht="13.5" thickBot="1">
      <c r="B40" s="2" t="s">
        <v>4</v>
      </c>
      <c r="C40" s="11">
        <v>0</v>
      </c>
      <c r="D40" s="27"/>
    </row>
    <row r="41" spans="2:4" ht="12.75">
      <c r="B41" s="6" t="s">
        <v>5</v>
      </c>
      <c r="C41" s="106">
        <v>119791.56</v>
      </c>
      <c r="D41" s="27"/>
    </row>
    <row r="42" spans="2:4" ht="13.5" thickBot="1">
      <c r="B42" s="2" t="s">
        <v>6</v>
      </c>
      <c r="C42" s="107"/>
      <c r="D42" s="27"/>
    </row>
    <row r="43" spans="2:4" ht="13.5" thickBot="1">
      <c r="B43" s="2" t="s">
        <v>7</v>
      </c>
      <c r="C43" s="11">
        <v>68769.9</v>
      </c>
      <c r="D43" s="27"/>
    </row>
    <row r="44" spans="2:4" ht="13.5" thickBot="1">
      <c r="B44" s="2" t="s">
        <v>8</v>
      </c>
      <c r="C44" s="11">
        <v>78536.76</v>
      </c>
      <c r="D44" s="27"/>
    </row>
    <row r="45" spans="2:4" ht="13.5" thickBot="1">
      <c r="B45" s="2" t="s">
        <v>9</v>
      </c>
      <c r="C45" s="11">
        <v>64168.2</v>
      </c>
      <c r="D45" s="27"/>
    </row>
    <row r="46" spans="2:4" ht="13.5" thickBot="1">
      <c r="B46" s="2" t="s">
        <v>10</v>
      </c>
      <c r="C46" s="11">
        <v>94864.5</v>
      </c>
      <c r="D46" s="27"/>
    </row>
    <row r="47" spans="2:4" ht="13.5" thickBot="1">
      <c r="B47" s="3" t="s">
        <v>11</v>
      </c>
      <c r="C47" s="15">
        <f>SUM(C39:C46)</f>
        <v>426130.92</v>
      </c>
      <c r="D47" s="27"/>
    </row>
    <row r="48" spans="2:4" ht="13.5" thickBot="1">
      <c r="B48" s="3" t="s">
        <v>12</v>
      </c>
      <c r="C48" s="5">
        <v>562304.68</v>
      </c>
      <c r="D48" s="27"/>
    </row>
    <row r="49" spans="2:4" ht="13.5" thickBot="1">
      <c r="B49" s="2" t="s">
        <v>44</v>
      </c>
      <c r="C49" s="5">
        <v>82217.19</v>
      </c>
      <c r="D49" s="27"/>
    </row>
    <row r="50" spans="2:4" ht="13.5" thickBot="1">
      <c r="B50" s="2" t="s">
        <v>13</v>
      </c>
      <c r="C50" s="5">
        <v>547589.97</v>
      </c>
      <c r="D50" s="27"/>
    </row>
    <row r="51" spans="2:4" ht="13.5" thickBot="1">
      <c r="B51" s="21" t="s">
        <v>45</v>
      </c>
      <c r="C51" s="34">
        <f>C48+C49-C50</f>
        <v>96931.90000000014</v>
      </c>
      <c r="D51" s="27"/>
    </row>
    <row r="52" spans="2:4" ht="12.75">
      <c r="B52" s="104"/>
      <c r="C52" s="104"/>
      <c r="D52" s="27"/>
    </row>
    <row r="53" spans="2:4" ht="12.75">
      <c r="B53" s="17"/>
      <c r="C53" s="17"/>
      <c r="D53" s="27"/>
    </row>
    <row r="54" spans="2:4" ht="13.5" thickBot="1">
      <c r="B54" s="10"/>
      <c r="C54" s="10"/>
      <c r="D54" s="27"/>
    </row>
    <row r="55" spans="2:4" ht="13.5" thickBot="1">
      <c r="B55" s="3" t="s">
        <v>17</v>
      </c>
      <c r="C55" s="4"/>
      <c r="D55" s="27"/>
    </row>
    <row r="56" spans="2:4" ht="13.5" thickBot="1">
      <c r="B56" s="3" t="s">
        <v>3</v>
      </c>
      <c r="C56" s="4"/>
      <c r="D56" s="27"/>
    </row>
    <row r="57" spans="2:4" ht="13.5" thickBot="1">
      <c r="B57" s="2" t="s">
        <v>15</v>
      </c>
      <c r="C57" s="11">
        <v>95131.2</v>
      </c>
      <c r="D57" s="27"/>
    </row>
    <row r="58" spans="2:4" ht="13.5" thickBot="1">
      <c r="B58" s="2" t="s">
        <v>4</v>
      </c>
      <c r="C58" s="11">
        <v>0</v>
      </c>
      <c r="D58" s="27"/>
    </row>
    <row r="59" spans="2:4" ht="12.75">
      <c r="B59" s="6" t="s">
        <v>5</v>
      </c>
      <c r="C59" s="106">
        <v>115856.36</v>
      </c>
      <c r="D59" s="27"/>
    </row>
    <row r="60" spans="2:4" ht="13.5" thickBot="1">
      <c r="B60" s="2" t="s">
        <v>6</v>
      </c>
      <c r="C60" s="107"/>
      <c r="D60" s="27"/>
    </row>
    <row r="61" spans="2:4" ht="13.5" thickBot="1">
      <c r="B61" s="2" t="s">
        <v>7</v>
      </c>
      <c r="C61" s="5">
        <v>88432.96</v>
      </c>
      <c r="D61" s="27"/>
    </row>
    <row r="62" spans="2:4" ht="13.5" thickBot="1">
      <c r="B62" s="2" t="s">
        <v>8</v>
      </c>
      <c r="C62" s="5">
        <v>75956.76</v>
      </c>
      <c r="D62" s="27"/>
    </row>
    <row r="63" spans="2:4" ht="13.5" thickBot="1">
      <c r="B63" s="2" t="s">
        <v>9</v>
      </c>
      <c r="C63" s="5">
        <v>62060.28</v>
      </c>
      <c r="D63" s="27"/>
    </row>
    <row r="64" spans="2:4" ht="13.5" thickBot="1">
      <c r="B64" s="2" t="s">
        <v>10</v>
      </c>
      <c r="C64" s="5">
        <v>91748.22</v>
      </c>
      <c r="D64" s="27"/>
    </row>
    <row r="65" spans="2:4" ht="13.5" thickBot="1">
      <c r="B65" s="3" t="s">
        <v>11</v>
      </c>
      <c r="C65" s="15">
        <f>SUM(C57:C64)</f>
        <v>529185.78</v>
      </c>
      <c r="D65" s="27"/>
    </row>
    <row r="66" spans="2:4" ht="13.5" thickBot="1">
      <c r="B66" s="3" t="s">
        <v>12</v>
      </c>
      <c r="C66" s="5">
        <v>565754.18</v>
      </c>
      <c r="D66" s="27"/>
    </row>
    <row r="67" spans="2:4" ht="13.5" thickBot="1">
      <c r="B67" s="2" t="s">
        <v>44</v>
      </c>
      <c r="C67" s="11">
        <v>51162.98</v>
      </c>
      <c r="D67" s="27"/>
    </row>
    <row r="68" spans="2:4" ht="13.5" thickBot="1">
      <c r="B68" s="2" t="s">
        <v>13</v>
      </c>
      <c r="C68" s="5">
        <v>541948.33</v>
      </c>
      <c r="D68" s="27"/>
    </row>
    <row r="69" spans="2:4" ht="13.5" thickBot="1">
      <c r="B69" s="2" t="s">
        <v>45</v>
      </c>
      <c r="C69" s="5">
        <f>C66+C67-C68</f>
        <v>74968.83000000007</v>
      </c>
      <c r="D69" s="27"/>
    </row>
    <row r="70" spans="2:4" ht="12.75">
      <c r="B70" s="103"/>
      <c r="C70" s="103"/>
      <c r="D70" s="27"/>
    </row>
    <row r="71" spans="2:4" ht="12.75">
      <c r="B71" s="104"/>
      <c r="C71" s="104"/>
      <c r="D71" s="27"/>
    </row>
    <row r="72" spans="2:4" ht="13.5" thickBot="1">
      <c r="B72" s="105"/>
      <c r="C72" s="105"/>
      <c r="D72" s="27"/>
    </row>
    <row r="73" spans="2:4" ht="13.5" thickBot="1">
      <c r="B73" s="3" t="s">
        <v>18</v>
      </c>
      <c r="C73" s="4"/>
      <c r="D73" s="27"/>
    </row>
    <row r="74" spans="2:5" ht="13.5" thickBot="1">
      <c r="B74" s="3" t="s">
        <v>3</v>
      </c>
      <c r="C74" s="4"/>
      <c r="D74" s="27"/>
      <c r="E74" s="62"/>
    </row>
    <row r="75" spans="2:5" ht="13.5" thickBot="1">
      <c r="B75" s="2" t="s">
        <v>15</v>
      </c>
      <c r="C75" s="11">
        <v>122000</v>
      </c>
      <c r="D75" s="27"/>
      <c r="E75" s="62"/>
    </row>
    <row r="76" spans="2:5" ht="13.5" thickBot="1">
      <c r="B76" s="2" t="s">
        <v>4</v>
      </c>
      <c r="C76" s="11">
        <v>122000</v>
      </c>
      <c r="D76" s="27"/>
      <c r="E76" s="83"/>
    </row>
    <row r="77" spans="2:5" ht="12.75">
      <c r="B77" s="6" t="s">
        <v>5</v>
      </c>
      <c r="C77" s="109">
        <v>121657.9</v>
      </c>
      <c r="D77" s="27"/>
      <c r="E77" s="83"/>
    </row>
    <row r="78" spans="2:5" ht="13.5" thickBot="1">
      <c r="B78" s="2" t="s">
        <v>6</v>
      </c>
      <c r="C78" s="110"/>
      <c r="D78" s="27"/>
      <c r="E78" s="62"/>
    </row>
    <row r="79" spans="2:5" ht="13.5" thickBot="1">
      <c r="B79" s="2" t="s">
        <v>7</v>
      </c>
      <c r="C79" s="11">
        <v>69825</v>
      </c>
      <c r="D79" s="27"/>
      <c r="E79" s="30"/>
    </row>
    <row r="80" spans="2:5" ht="13.5" thickBot="1">
      <c r="B80" s="2" t="s">
        <v>8</v>
      </c>
      <c r="C80" s="5">
        <v>79760.34</v>
      </c>
      <c r="D80" s="27"/>
      <c r="E80" s="30"/>
    </row>
    <row r="81" spans="2:5" ht="13.5" thickBot="1">
      <c r="B81" s="2" t="s">
        <v>9</v>
      </c>
      <c r="C81" s="5">
        <v>65167.98</v>
      </c>
      <c r="D81" s="27"/>
      <c r="E81" s="30"/>
    </row>
    <row r="82" spans="2:5" ht="13.5" thickBot="1">
      <c r="B82" s="2" t="s">
        <v>10</v>
      </c>
      <c r="C82" s="5">
        <v>96342.54</v>
      </c>
      <c r="D82" s="27"/>
      <c r="E82" s="33"/>
    </row>
    <row r="83" spans="2:5" ht="13.5" thickBot="1">
      <c r="B83" s="3" t="s">
        <v>11</v>
      </c>
      <c r="C83" s="79">
        <v>554753.76</v>
      </c>
      <c r="D83" s="27"/>
      <c r="E83" s="76"/>
    </row>
    <row r="84" spans="2:4" ht="13.5" thickBot="1">
      <c r="B84" s="3" t="s">
        <v>12</v>
      </c>
      <c r="C84" s="5">
        <v>571049.18</v>
      </c>
      <c r="D84" s="27"/>
    </row>
    <row r="85" spans="2:4" ht="13.5" thickBot="1">
      <c r="B85" s="2" t="s">
        <v>44</v>
      </c>
      <c r="C85" s="5">
        <v>68741.15</v>
      </c>
      <c r="D85" s="27"/>
    </row>
    <row r="86" spans="2:4" ht="13.5" thickBot="1">
      <c r="B86" s="2" t="s">
        <v>13</v>
      </c>
      <c r="C86" s="5">
        <v>546431.17</v>
      </c>
      <c r="D86" s="27"/>
    </row>
    <row r="87" spans="2:4" ht="13.5" thickBot="1">
      <c r="B87" s="2" t="s">
        <v>45</v>
      </c>
      <c r="C87" s="5">
        <f>C84+C85-C86</f>
        <v>93359.16000000003</v>
      </c>
      <c r="D87" s="27"/>
    </row>
    <row r="88" spans="2:4" ht="12.75">
      <c r="B88" s="103"/>
      <c r="C88" s="103"/>
      <c r="D88" s="27"/>
    </row>
    <row r="89" spans="2:4" ht="12.75">
      <c r="B89" s="104"/>
      <c r="C89" s="104"/>
      <c r="D89" s="27"/>
    </row>
    <row r="90" spans="2:4" ht="13.5" thickBot="1">
      <c r="B90" s="105"/>
      <c r="C90" s="105"/>
      <c r="D90" s="27"/>
    </row>
    <row r="91" spans="2:4" ht="13.5" thickBot="1">
      <c r="B91" s="18" t="s">
        <v>19</v>
      </c>
      <c r="C91" s="19"/>
      <c r="D91" s="27"/>
    </row>
    <row r="92" spans="2:4" ht="13.5" thickBot="1">
      <c r="B92" s="3" t="s">
        <v>3</v>
      </c>
      <c r="C92" s="4"/>
      <c r="D92" s="27"/>
    </row>
    <row r="93" spans="2:4" ht="13.5" thickBot="1">
      <c r="B93" s="2" t="s">
        <v>15</v>
      </c>
      <c r="C93" s="11">
        <v>265243.65</v>
      </c>
      <c r="D93" s="27"/>
    </row>
    <row r="94" spans="2:4" ht="13.5" thickBot="1">
      <c r="B94" s="2" t="s">
        <v>4</v>
      </c>
      <c r="C94" s="11">
        <v>0</v>
      </c>
      <c r="D94" s="27"/>
    </row>
    <row r="95" spans="2:4" ht="12.75">
      <c r="B95" s="6" t="s">
        <v>5</v>
      </c>
      <c r="C95" s="98">
        <v>157850.62</v>
      </c>
      <c r="D95" s="27"/>
    </row>
    <row r="96" spans="2:4" ht="13.5" thickBot="1">
      <c r="B96" s="2" t="s">
        <v>6</v>
      </c>
      <c r="C96" s="99"/>
      <c r="D96" s="27"/>
    </row>
    <row r="97" spans="2:4" ht="13.5" thickBot="1">
      <c r="B97" s="2" t="s">
        <v>7</v>
      </c>
      <c r="C97" s="11">
        <v>120485.7</v>
      </c>
      <c r="D97" s="27"/>
    </row>
    <row r="98" spans="2:4" ht="13.5" thickBot="1">
      <c r="B98" s="2" t="s">
        <v>8</v>
      </c>
      <c r="C98" s="12">
        <v>103488.66</v>
      </c>
      <c r="D98" s="27"/>
    </row>
    <row r="99" spans="2:4" ht="13.5" thickBot="1">
      <c r="B99" s="2" t="s">
        <v>9</v>
      </c>
      <c r="C99" s="11">
        <v>84555.3</v>
      </c>
      <c r="D99" s="27"/>
    </row>
    <row r="100" spans="2:4" ht="13.5" thickBot="1">
      <c r="B100" s="2" t="s">
        <v>10</v>
      </c>
      <c r="C100" s="12">
        <v>125003.88</v>
      </c>
      <c r="D100" s="27"/>
    </row>
    <row r="101" spans="2:4" ht="13.5" thickBot="1">
      <c r="B101" s="3" t="s">
        <v>11</v>
      </c>
      <c r="C101" s="15">
        <f>SUM(C93:C100)</f>
        <v>856627.81</v>
      </c>
      <c r="D101" s="27"/>
    </row>
    <row r="102" spans="2:4" ht="13.5" thickBot="1">
      <c r="B102" s="3" t="s">
        <v>12</v>
      </c>
      <c r="C102" s="12">
        <v>770821.85</v>
      </c>
      <c r="D102" s="27"/>
    </row>
    <row r="103" spans="2:4" ht="13.5" thickBot="1">
      <c r="B103" s="2" t="s">
        <v>44</v>
      </c>
      <c r="C103" s="11">
        <v>112171.92</v>
      </c>
      <c r="D103" s="27"/>
    </row>
    <row r="104" spans="2:4" ht="13.5" thickBot="1">
      <c r="B104" s="2" t="s">
        <v>13</v>
      </c>
      <c r="C104" s="11">
        <v>739282.62</v>
      </c>
      <c r="D104" s="27"/>
    </row>
    <row r="105" spans="2:4" ht="13.5" thickBot="1">
      <c r="B105" s="2" t="s">
        <v>45</v>
      </c>
      <c r="C105" s="5">
        <f>C102+C103-C104</f>
        <v>143711.15000000002</v>
      </c>
      <c r="D105" s="27"/>
    </row>
    <row r="106" spans="2:4" ht="12.75">
      <c r="B106" s="103"/>
      <c r="C106" s="103"/>
      <c r="D106" s="27"/>
    </row>
    <row r="107" spans="2:4" ht="13.5" thickBot="1">
      <c r="B107" s="105"/>
      <c r="C107" s="105"/>
      <c r="D107" s="27"/>
    </row>
    <row r="108" spans="2:4" ht="13.5" thickBot="1">
      <c r="B108" s="20" t="s">
        <v>20</v>
      </c>
      <c r="C108" s="19"/>
      <c r="D108" s="27"/>
    </row>
    <row r="109" spans="2:4" ht="13.5" thickBot="1">
      <c r="B109" s="3" t="s">
        <v>3</v>
      </c>
      <c r="C109" s="4"/>
      <c r="D109" s="27"/>
    </row>
    <row r="110" spans="2:4" ht="13.5" thickBot="1">
      <c r="B110" s="2" t="s">
        <v>15</v>
      </c>
      <c r="C110" s="11">
        <v>0</v>
      </c>
      <c r="D110" s="27"/>
    </row>
    <row r="111" spans="2:4" ht="13.5" thickBot="1">
      <c r="B111" s="2" t="s">
        <v>4</v>
      </c>
      <c r="C111" s="11">
        <v>0</v>
      </c>
      <c r="D111" s="27"/>
    </row>
    <row r="112" spans="2:4" ht="12.75">
      <c r="B112" s="6" t="s">
        <v>5</v>
      </c>
      <c r="C112" s="106">
        <v>98023.82</v>
      </c>
      <c r="D112" s="27"/>
    </row>
    <row r="113" spans="2:4" ht="13.5" thickBot="1">
      <c r="B113" s="2" t="s">
        <v>6</v>
      </c>
      <c r="C113" s="107"/>
      <c r="D113" s="27"/>
    </row>
    <row r="114" spans="2:4" ht="13.5" thickBot="1">
      <c r="B114" s="2" t="s">
        <v>7</v>
      </c>
      <c r="C114" s="11">
        <v>74820.6</v>
      </c>
      <c r="D114" s="27"/>
    </row>
    <row r="115" spans="2:4" ht="13.5" thickBot="1">
      <c r="B115" s="2" t="s">
        <v>8</v>
      </c>
      <c r="C115" s="11">
        <v>64265.58</v>
      </c>
      <c r="D115" s="27"/>
    </row>
    <row r="116" spans="2:4" ht="13.5" thickBot="1">
      <c r="B116" s="2" t="s">
        <v>9</v>
      </c>
      <c r="C116" s="5">
        <v>52508.04</v>
      </c>
      <c r="D116" s="27"/>
    </row>
    <row r="117" spans="2:4" ht="13.5" thickBot="1">
      <c r="B117" s="2" t="s">
        <v>10</v>
      </c>
      <c r="C117" s="5">
        <v>77626.38</v>
      </c>
      <c r="D117" s="27"/>
    </row>
    <row r="118" spans="2:4" ht="13.5" thickBot="1">
      <c r="B118" s="3" t="s">
        <v>11</v>
      </c>
      <c r="C118" s="7">
        <f>SUM(C110:C117)</f>
        <v>367244.42</v>
      </c>
      <c r="D118" s="27"/>
    </row>
    <row r="119" spans="2:4" ht="13.5" thickBot="1">
      <c r="B119" s="3" t="s">
        <v>12</v>
      </c>
      <c r="C119" s="5">
        <v>478673.71</v>
      </c>
      <c r="D119" s="27"/>
    </row>
    <row r="120" spans="2:4" ht="13.5" thickBot="1">
      <c r="B120" s="2" t="s">
        <v>44</v>
      </c>
      <c r="C120" s="11">
        <v>95245.3</v>
      </c>
      <c r="D120" s="28"/>
    </row>
    <row r="121" spans="2:4" ht="13.5" thickBot="1">
      <c r="B121" s="2" t="s">
        <v>13</v>
      </c>
      <c r="C121" s="11">
        <v>476953.37</v>
      </c>
      <c r="D121" s="27"/>
    </row>
    <row r="122" spans="2:4" ht="13.5" thickBot="1">
      <c r="B122" s="2" t="s">
        <v>45</v>
      </c>
      <c r="C122" s="5">
        <f>C119+C120-C121</f>
        <v>96965.64000000001</v>
      </c>
      <c r="D122" s="27"/>
    </row>
    <row r="123" spans="2:4" ht="13.5" thickBot="1">
      <c r="B123" s="9"/>
      <c r="C123" s="9"/>
      <c r="D123" s="27"/>
    </row>
    <row r="124" spans="2:4" ht="13.5" thickBot="1">
      <c r="B124" s="18" t="s">
        <v>21</v>
      </c>
      <c r="C124" s="19"/>
      <c r="D124" s="27"/>
    </row>
    <row r="125" spans="2:4" ht="13.5" thickBot="1">
      <c r="B125" s="3" t="s">
        <v>3</v>
      </c>
      <c r="C125" s="4"/>
      <c r="D125" s="27"/>
    </row>
    <row r="126" spans="2:5" ht="13.5" thickBot="1">
      <c r="B126" s="2" t="s">
        <v>15</v>
      </c>
      <c r="C126" s="11">
        <v>696777.47</v>
      </c>
      <c r="D126" s="27"/>
      <c r="E126" s="62"/>
    </row>
    <row r="127" spans="2:5" ht="13.5" thickBot="1">
      <c r="B127" s="2" t="s">
        <v>4</v>
      </c>
      <c r="C127" s="11">
        <v>660000</v>
      </c>
      <c r="D127" s="27"/>
      <c r="E127" s="62"/>
    </row>
    <row r="128" spans="2:5" ht="12.75">
      <c r="B128" s="6" t="s">
        <v>5</v>
      </c>
      <c r="C128" s="106">
        <v>151833.98</v>
      </c>
      <c r="D128" s="27"/>
      <c r="E128" s="116"/>
    </row>
    <row r="129" spans="2:5" ht="13.5" thickBot="1">
      <c r="B129" s="2" t="s">
        <v>6</v>
      </c>
      <c r="C129" s="107"/>
      <c r="D129" s="27"/>
      <c r="E129" s="116"/>
    </row>
    <row r="130" spans="2:5" ht="13.5" thickBot="1">
      <c r="B130" s="2" t="s">
        <v>7</v>
      </c>
      <c r="C130" s="11">
        <v>115893.3</v>
      </c>
      <c r="D130" s="27"/>
      <c r="E130" s="62"/>
    </row>
    <row r="131" spans="2:5" ht="13.5" thickBot="1">
      <c r="B131" s="2" t="s">
        <v>8</v>
      </c>
      <c r="C131" s="5">
        <v>99544.02</v>
      </c>
      <c r="D131" s="27"/>
      <c r="E131" s="30"/>
    </row>
    <row r="132" spans="2:5" ht="13.5" thickBot="1">
      <c r="B132" s="2" t="s">
        <v>9</v>
      </c>
      <c r="C132" s="5">
        <v>81332.22</v>
      </c>
      <c r="D132" s="27"/>
      <c r="E132" s="30"/>
    </row>
    <row r="133" spans="2:5" ht="13.5" thickBot="1">
      <c r="B133" s="2" t="s">
        <v>10</v>
      </c>
      <c r="C133" s="11">
        <v>120239.4</v>
      </c>
      <c r="D133" s="27"/>
      <c r="E133" s="62"/>
    </row>
    <row r="134" spans="2:5" ht="13.5" thickBot="1">
      <c r="B134" s="3" t="s">
        <v>11</v>
      </c>
      <c r="C134" s="79">
        <v>1265620.39</v>
      </c>
      <c r="D134" s="27"/>
      <c r="E134" s="74"/>
    </row>
    <row r="135" spans="2:5" ht="13.5" thickBot="1">
      <c r="B135" s="3" t="s">
        <v>12</v>
      </c>
      <c r="C135" s="5">
        <v>741441.15</v>
      </c>
      <c r="D135" s="27"/>
      <c r="E135" s="60"/>
    </row>
    <row r="136" spans="2:4" ht="13.5" thickBot="1">
      <c r="B136" s="2" t="s">
        <v>44</v>
      </c>
      <c r="C136" s="11">
        <v>82842.59</v>
      </c>
      <c r="D136" s="27"/>
    </row>
    <row r="137" spans="2:4" ht="13.5" thickBot="1">
      <c r="B137" s="2" t="s">
        <v>13</v>
      </c>
      <c r="C137" s="5">
        <v>732336.62</v>
      </c>
      <c r="D137" s="27"/>
    </row>
    <row r="138" spans="2:4" ht="13.5" thickBot="1">
      <c r="B138" s="2" t="s">
        <v>45</v>
      </c>
      <c r="C138" s="5">
        <f>C135+C136-C137</f>
        <v>91947.12</v>
      </c>
      <c r="D138" s="27"/>
    </row>
    <row r="139" spans="2:4" ht="12.75">
      <c r="B139" s="103"/>
      <c r="C139" s="103"/>
      <c r="D139" s="27"/>
    </row>
    <row r="140" spans="2:4" ht="13.5" thickBot="1">
      <c r="B140" s="105"/>
      <c r="C140" s="105"/>
      <c r="D140" s="27"/>
    </row>
    <row r="141" spans="2:4" ht="13.5" thickBot="1">
      <c r="B141" s="18" t="s">
        <v>22</v>
      </c>
      <c r="C141" s="19"/>
      <c r="D141" s="27"/>
    </row>
    <row r="142" spans="2:4" ht="13.5" thickBot="1">
      <c r="B142" s="3" t="s">
        <v>3</v>
      </c>
      <c r="C142" s="4"/>
      <c r="D142" s="27"/>
    </row>
    <row r="143" spans="2:4" ht="13.5" thickBot="1">
      <c r="B143" s="2" t="s">
        <v>15</v>
      </c>
      <c r="C143" s="11">
        <v>4374.64</v>
      </c>
      <c r="D143" s="27"/>
    </row>
    <row r="144" spans="2:4" ht="13.5" thickBot="1">
      <c r="B144" s="2" t="s">
        <v>4</v>
      </c>
      <c r="C144" s="11">
        <v>0</v>
      </c>
      <c r="D144" s="27"/>
    </row>
    <row r="145" spans="2:4" ht="12.75">
      <c r="B145" s="6" t="s">
        <v>5</v>
      </c>
      <c r="C145" s="106">
        <v>98855.84</v>
      </c>
      <c r="D145" s="27"/>
    </row>
    <row r="146" spans="2:4" ht="13.5" thickBot="1">
      <c r="B146" s="2" t="s">
        <v>6</v>
      </c>
      <c r="C146" s="107"/>
      <c r="D146" s="27"/>
    </row>
    <row r="147" spans="2:4" ht="13.5" thickBot="1">
      <c r="B147" s="2" t="s">
        <v>7</v>
      </c>
      <c r="C147" s="5">
        <v>75455.58</v>
      </c>
      <c r="D147" s="27"/>
    </row>
    <row r="148" spans="2:4" ht="13.5" thickBot="1">
      <c r="B148" s="2" t="s">
        <v>8</v>
      </c>
      <c r="C148" s="11">
        <v>64810.8</v>
      </c>
      <c r="D148" s="27"/>
    </row>
    <row r="149" spans="2:4" ht="13.5" thickBot="1">
      <c r="B149" s="2" t="s">
        <v>9</v>
      </c>
      <c r="C149" s="11">
        <v>52953.54</v>
      </c>
      <c r="D149" s="27"/>
    </row>
    <row r="150" spans="2:4" ht="13.5" thickBot="1">
      <c r="B150" s="2" t="s">
        <v>10</v>
      </c>
      <c r="C150" s="11">
        <v>78285</v>
      </c>
      <c r="D150" s="27"/>
    </row>
    <row r="151" spans="2:4" ht="13.5" thickBot="1">
      <c r="B151" s="2" t="s">
        <v>23</v>
      </c>
      <c r="C151" s="5">
        <v>249767.02</v>
      </c>
      <c r="D151" s="27"/>
    </row>
    <row r="152" spans="2:4" ht="13.5" thickBot="1">
      <c r="B152" s="2" t="s">
        <v>24</v>
      </c>
      <c r="C152" s="11">
        <v>56907.66</v>
      </c>
      <c r="D152" s="27"/>
    </row>
    <row r="153" spans="2:4" ht="13.5" thickBot="1">
      <c r="B153" s="3" t="s">
        <v>11</v>
      </c>
      <c r="C153" s="7">
        <f>SUM(C143:C152)</f>
        <v>681410.08</v>
      </c>
      <c r="D153" s="27"/>
    </row>
    <row r="154" spans="2:4" ht="13.5" thickBot="1">
      <c r="B154" s="3" t="s">
        <v>12</v>
      </c>
      <c r="C154" s="5">
        <v>788600.35</v>
      </c>
      <c r="D154" s="27"/>
    </row>
    <row r="155" spans="2:4" ht="13.5" thickBot="1">
      <c r="B155" s="2" t="s">
        <v>44</v>
      </c>
      <c r="C155" s="5">
        <v>99500.83</v>
      </c>
      <c r="D155" s="27"/>
    </row>
    <row r="156" spans="2:4" ht="13.5" thickBot="1">
      <c r="B156" s="21" t="s">
        <v>13</v>
      </c>
      <c r="C156" s="34">
        <v>766087.86</v>
      </c>
      <c r="D156" s="27"/>
    </row>
    <row r="157" spans="2:4" ht="13.5" thickBot="1">
      <c r="B157" s="21" t="s">
        <v>45</v>
      </c>
      <c r="C157" s="72">
        <f>C154+C155-C156</f>
        <v>122013.31999999995</v>
      </c>
      <c r="D157" s="27"/>
    </row>
    <row r="158" spans="2:4" ht="12.75">
      <c r="B158" s="9"/>
      <c r="C158" s="35"/>
      <c r="D158" s="27"/>
    </row>
    <row r="159" spans="2:4" ht="12.75">
      <c r="B159" s="17"/>
      <c r="C159" s="30"/>
      <c r="D159" s="27"/>
    </row>
    <row r="160" spans="1:4" ht="13.5" thickBot="1">
      <c r="A160" s="33"/>
      <c r="B160" s="10"/>
      <c r="C160" s="36"/>
      <c r="D160" s="27"/>
    </row>
    <row r="161" spans="2:4" ht="13.5" thickBot="1">
      <c r="B161" s="3" t="s">
        <v>25</v>
      </c>
      <c r="C161" s="4"/>
      <c r="D161" s="27"/>
    </row>
    <row r="162" spans="2:5" ht="13.5" thickBot="1">
      <c r="B162" s="3" t="s">
        <v>3</v>
      </c>
      <c r="C162" s="4"/>
      <c r="D162" s="27"/>
      <c r="E162" s="62"/>
    </row>
    <row r="163" spans="2:5" ht="13.5" thickBot="1">
      <c r="B163" s="2" t="s">
        <v>15</v>
      </c>
      <c r="C163" s="11">
        <v>123430.36</v>
      </c>
      <c r="D163" s="27"/>
      <c r="E163" s="62"/>
    </row>
    <row r="164" spans="2:5" ht="13.5" thickBot="1">
      <c r="B164" s="2" t="s">
        <v>4</v>
      </c>
      <c r="C164" s="11">
        <v>0</v>
      </c>
      <c r="D164" s="27"/>
      <c r="E164" s="84"/>
    </row>
    <row r="165" spans="2:5" ht="12.75">
      <c r="B165" s="6" t="s">
        <v>5</v>
      </c>
      <c r="C165" s="98">
        <v>110829.44</v>
      </c>
      <c r="D165" s="27"/>
      <c r="E165" s="84"/>
    </row>
    <row r="166" spans="2:5" ht="13.5" thickBot="1">
      <c r="B166" s="2" t="s">
        <v>6</v>
      </c>
      <c r="C166" s="99"/>
      <c r="D166" s="27"/>
      <c r="E166" s="46"/>
    </row>
    <row r="167" spans="2:5" ht="13.5" thickBot="1">
      <c r="B167" s="2" t="s">
        <v>7</v>
      </c>
      <c r="C167" s="12">
        <v>84594.84</v>
      </c>
      <c r="D167" s="27"/>
      <c r="E167" s="62"/>
    </row>
    <row r="168" spans="2:5" ht="13.5" thickBot="1">
      <c r="B168" s="2" t="s">
        <v>8</v>
      </c>
      <c r="C168" s="11">
        <v>72660.9</v>
      </c>
      <c r="D168" s="27"/>
      <c r="E168" s="46"/>
    </row>
    <row r="169" spans="2:5" ht="13.5" thickBot="1">
      <c r="B169" s="2" t="s">
        <v>9</v>
      </c>
      <c r="C169" s="12">
        <v>59367.42</v>
      </c>
      <c r="D169" s="27"/>
      <c r="E169" s="46"/>
    </row>
    <row r="170" spans="2:5" ht="13.5" thickBot="1">
      <c r="B170" s="2" t="s">
        <v>10</v>
      </c>
      <c r="C170" s="12">
        <v>87767.22</v>
      </c>
      <c r="D170" s="27"/>
      <c r="E170" s="33"/>
    </row>
    <row r="171" spans="2:5" ht="13.5" thickBot="1">
      <c r="B171" s="3" t="s">
        <v>11</v>
      </c>
      <c r="C171" s="79">
        <v>538650.18</v>
      </c>
      <c r="D171" s="27"/>
      <c r="E171" s="76"/>
    </row>
    <row r="172" spans="2:4" ht="13.5" thickBot="1">
      <c r="B172" s="3" t="s">
        <v>12</v>
      </c>
      <c r="C172" s="12">
        <v>541205.68</v>
      </c>
      <c r="D172" s="27"/>
    </row>
    <row r="173" spans="2:4" ht="13.5" thickBot="1">
      <c r="B173" s="2" t="s">
        <v>44</v>
      </c>
      <c r="C173" s="5">
        <v>93417.79</v>
      </c>
      <c r="D173" s="27"/>
    </row>
    <row r="174" spans="2:4" ht="13.5" thickBot="1">
      <c r="B174" s="2" t="s">
        <v>13</v>
      </c>
      <c r="C174" s="12">
        <v>535397.59</v>
      </c>
      <c r="D174" s="27"/>
    </row>
    <row r="175" spans="2:4" ht="13.5" thickBot="1">
      <c r="B175" s="2" t="s">
        <v>45</v>
      </c>
      <c r="C175" s="5">
        <f>C172+C173-C174</f>
        <v>99225.88000000012</v>
      </c>
      <c r="D175" s="27"/>
    </row>
    <row r="176" spans="2:4" ht="13.5" thickBot="1">
      <c r="B176" s="9"/>
      <c r="C176" s="9"/>
      <c r="D176" s="27"/>
    </row>
    <row r="177" spans="2:4" ht="13.5" thickBot="1">
      <c r="B177" s="18" t="s">
        <v>26</v>
      </c>
      <c r="C177" s="19"/>
      <c r="D177" s="27"/>
    </row>
    <row r="178" spans="2:4" ht="13.5" thickBot="1">
      <c r="B178" s="3" t="s">
        <v>3</v>
      </c>
      <c r="C178" s="4"/>
      <c r="D178" s="27"/>
    </row>
    <row r="179" spans="2:5" ht="13.5" thickBot="1">
      <c r="B179" s="2" t="s">
        <v>15</v>
      </c>
      <c r="C179" s="11">
        <v>467192.52</v>
      </c>
      <c r="D179" s="27"/>
      <c r="E179" s="62"/>
    </row>
    <row r="180" spans="2:5" ht="13.5" thickBot="1">
      <c r="B180" s="2" t="s">
        <v>4</v>
      </c>
      <c r="C180" s="11">
        <v>224000</v>
      </c>
      <c r="D180" s="27"/>
      <c r="E180" s="62"/>
    </row>
    <row r="181" spans="2:5" ht="12.75">
      <c r="B181" s="6" t="s">
        <v>5</v>
      </c>
      <c r="C181" s="106">
        <v>99947.38</v>
      </c>
      <c r="D181" s="27"/>
      <c r="E181" s="116"/>
    </row>
    <row r="182" spans="2:5" ht="13.5" thickBot="1">
      <c r="B182" s="2" t="s">
        <v>6</v>
      </c>
      <c r="C182" s="107"/>
      <c r="D182" s="27"/>
      <c r="E182" s="116"/>
    </row>
    <row r="183" spans="2:5" ht="13.5" thickBot="1">
      <c r="B183" s="2" t="s">
        <v>7</v>
      </c>
      <c r="C183" s="11">
        <v>76288.8</v>
      </c>
      <c r="D183" s="27"/>
      <c r="E183" s="62"/>
    </row>
    <row r="184" spans="2:5" ht="13.5" thickBot="1">
      <c r="B184" s="2" t="s">
        <v>8</v>
      </c>
      <c r="C184" s="5">
        <v>65526.66</v>
      </c>
      <c r="D184" s="27"/>
      <c r="E184" s="30"/>
    </row>
    <row r="185" spans="2:5" ht="13.5" thickBot="1">
      <c r="B185" s="2" t="s">
        <v>9</v>
      </c>
      <c r="C185" s="11">
        <v>53538.42</v>
      </c>
      <c r="D185" s="27"/>
      <c r="E185" s="62"/>
    </row>
    <row r="186" spans="2:5" ht="13.5" thickBot="1">
      <c r="B186" s="2" t="s">
        <v>10</v>
      </c>
      <c r="C186" s="11">
        <v>79149.6</v>
      </c>
      <c r="D186" s="27"/>
      <c r="E186" s="62"/>
    </row>
    <row r="187" spans="2:5" ht="13.5" thickBot="1">
      <c r="B187" s="2" t="s">
        <v>23</v>
      </c>
      <c r="C187" s="5">
        <v>252525.06</v>
      </c>
      <c r="D187" s="27"/>
      <c r="E187" s="30"/>
    </row>
    <row r="188" spans="2:5" ht="13.5" thickBot="1">
      <c r="B188" s="2" t="s">
        <v>24</v>
      </c>
      <c r="C188" s="5">
        <v>56717.04</v>
      </c>
      <c r="D188" s="27"/>
      <c r="E188" s="30"/>
    </row>
    <row r="189" spans="2:5" ht="13.5" thickBot="1">
      <c r="B189" s="3" t="s">
        <v>11</v>
      </c>
      <c r="C189" s="81">
        <v>1150885.48</v>
      </c>
      <c r="D189" s="27"/>
      <c r="E189" s="74"/>
    </row>
    <row r="190" spans="2:5" ht="13.5" thickBot="1">
      <c r="B190" s="3" t="s">
        <v>12</v>
      </c>
      <c r="C190" s="11">
        <v>797308.9</v>
      </c>
      <c r="D190" s="27"/>
      <c r="E190" s="60"/>
    </row>
    <row r="191" spans="2:4" ht="13.5" thickBot="1">
      <c r="B191" s="2" t="s">
        <v>44</v>
      </c>
      <c r="C191" s="5">
        <v>131307.82</v>
      </c>
      <c r="D191" s="27"/>
    </row>
    <row r="192" spans="2:4" ht="13.5" thickBot="1">
      <c r="B192" s="2" t="s">
        <v>13</v>
      </c>
      <c r="C192" s="5">
        <v>813999.86</v>
      </c>
      <c r="D192" s="27"/>
    </row>
    <row r="193" spans="2:4" ht="13.5" thickBot="1">
      <c r="B193" s="2" t="s">
        <v>45</v>
      </c>
      <c r="C193" s="5">
        <f>C190+C191-C192</f>
        <v>114616.85999999999</v>
      </c>
      <c r="D193" s="27"/>
    </row>
    <row r="194" spans="2:4" ht="13.5" thickBot="1">
      <c r="B194" s="9"/>
      <c r="C194" s="9"/>
      <c r="D194" s="27"/>
    </row>
    <row r="195" spans="2:4" ht="13.5" thickBot="1">
      <c r="B195" s="18" t="s">
        <v>27</v>
      </c>
      <c r="C195" s="19"/>
      <c r="D195" s="27"/>
    </row>
    <row r="196" spans="2:4" ht="13.5" thickBot="1">
      <c r="B196" s="3" t="s">
        <v>3</v>
      </c>
      <c r="C196" s="4"/>
      <c r="D196" s="27"/>
    </row>
    <row r="197" spans="2:5" ht="13.5" thickBot="1">
      <c r="B197" s="2" t="s">
        <v>15</v>
      </c>
      <c r="C197" s="11">
        <v>24360.75</v>
      </c>
      <c r="D197" s="27"/>
      <c r="E197" s="62"/>
    </row>
    <row r="198" spans="2:5" ht="13.5" thickBot="1">
      <c r="B198" s="2" t="s">
        <v>4</v>
      </c>
      <c r="C198" s="11">
        <v>0</v>
      </c>
      <c r="D198" s="27"/>
      <c r="E198" s="62"/>
    </row>
    <row r="199" spans="2:5" ht="12.75">
      <c r="B199" s="6" t="s">
        <v>5</v>
      </c>
      <c r="C199" s="109">
        <v>240679.14</v>
      </c>
      <c r="D199" s="27"/>
      <c r="E199" s="83"/>
    </row>
    <row r="200" spans="2:5" ht="13.5" thickBot="1">
      <c r="B200" s="2" t="s">
        <v>6</v>
      </c>
      <c r="C200" s="110"/>
      <c r="D200" s="27"/>
      <c r="E200" s="83"/>
    </row>
    <row r="201" spans="2:5" ht="13.5" thickBot="1">
      <c r="B201" s="2" t="s">
        <v>7</v>
      </c>
      <c r="C201" s="12">
        <v>183706.84</v>
      </c>
      <c r="D201" s="27"/>
      <c r="E201" s="46"/>
    </row>
    <row r="202" spans="2:5" ht="13.5" thickBot="1">
      <c r="B202" s="2" t="s">
        <v>8</v>
      </c>
      <c r="C202" s="12">
        <v>157791.06</v>
      </c>
      <c r="D202" s="27"/>
      <c r="E202" s="46"/>
    </row>
    <row r="203" spans="2:5" ht="13.5" thickBot="1">
      <c r="B203" s="2" t="s">
        <v>9</v>
      </c>
      <c r="C203" s="11">
        <v>128923.2</v>
      </c>
      <c r="D203" s="27"/>
      <c r="E203" s="62"/>
    </row>
    <row r="204" spans="2:5" ht="13.5" thickBot="1">
      <c r="B204" s="2" t="s">
        <v>10</v>
      </c>
      <c r="C204" s="12">
        <v>190595.28</v>
      </c>
      <c r="D204" s="27"/>
      <c r="E204" s="46"/>
    </row>
    <row r="205" spans="2:5" ht="13.5" thickBot="1">
      <c r="B205" s="2" t="s">
        <v>23</v>
      </c>
      <c r="C205" s="12">
        <v>608092.26</v>
      </c>
      <c r="D205" s="27"/>
      <c r="E205" s="46"/>
    </row>
    <row r="206" spans="2:5" ht="13.5" thickBot="1">
      <c r="B206" s="2" t="s">
        <v>24</v>
      </c>
      <c r="C206" s="11">
        <v>136577.3</v>
      </c>
      <c r="D206" s="27"/>
      <c r="E206" s="62"/>
    </row>
    <row r="207" spans="2:5" ht="13.5" thickBot="1">
      <c r="B207" s="3" t="s">
        <v>11</v>
      </c>
      <c r="C207" s="79">
        <v>1670725.83</v>
      </c>
      <c r="D207" s="27"/>
      <c r="E207" s="74"/>
    </row>
    <row r="208" spans="2:5" ht="13.5" thickBot="1">
      <c r="B208" s="3" t="s">
        <v>12</v>
      </c>
      <c r="C208" s="12">
        <v>1919957.39</v>
      </c>
      <c r="D208" s="27"/>
      <c r="E208" s="60"/>
    </row>
    <row r="209" spans="2:5" ht="13.5" thickBot="1">
      <c r="B209" s="2" t="s">
        <v>44</v>
      </c>
      <c r="C209" s="11">
        <v>217642.7</v>
      </c>
      <c r="D209" s="28"/>
      <c r="E209" s="33"/>
    </row>
    <row r="210" spans="2:4" ht="13.5" thickBot="1">
      <c r="B210" s="2" t="s">
        <v>13</v>
      </c>
      <c r="C210" s="12">
        <v>1889895.63</v>
      </c>
      <c r="D210" s="27"/>
    </row>
    <row r="211" spans="2:4" ht="13.5" thickBot="1">
      <c r="B211" s="21" t="s">
        <v>45</v>
      </c>
      <c r="C211" s="31">
        <f>C208+C209-C210</f>
        <v>247704.45999999996</v>
      </c>
      <c r="D211" s="27"/>
    </row>
    <row r="212" spans="2:4" ht="13.5" thickBot="1">
      <c r="B212" s="16"/>
      <c r="C212" s="32"/>
      <c r="D212" s="27"/>
    </row>
    <row r="213" spans="2:4" ht="13.5" thickBot="1">
      <c r="B213" s="3" t="s">
        <v>28</v>
      </c>
      <c r="C213" s="4"/>
      <c r="D213" s="27"/>
    </row>
    <row r="214" spans="2:4" ht="13.5" thickBot="1">
      <c r="B214" s="3" t="s">
        <v>3</v>
      </c>
      <c r="C214" s="4"/>
      <c r="D214" s="27"/>
    </row>
    <row r="215" spans="2:4" ht="13.5" thickBot="1">
      <c r="B215" s="2" t="s">
        <v>15</v>
      </c>
      <c r="C215" s="11">
        <v>82884.39</v>
      </c>
      <c r="D215" s="27"/>
    </row>
    <row r="216" spans="2:4" ht="13.5" thickBot="1">
      <c r="B216" s="2" t="s">
        <v>4</v>
      </c>
      <c r="C216" s="11">
        <v>0</v>
      </c>
      <c r="D216" s="27"/>
    </row>
    <row r="217" spans="2:4" ht="12.75">
      <c r="B217" s="6" t="s">
        <v>5</v>
      </c>
      <c r="C217" s="106">
        <v>99335.56</v>
      </c>
      <c r="D217" s="27"/>
    </row>
    <row r="218" spans="2:4" ht="13.5" thickBot="1">
      <c r="B218" s="2" t="s">
        <v>6</v>
      </c>
      <c r="C218" s="107"/>
      <c r="D218" s="27"/>
    </row>
    <row r="219" spans="2:4" ht="13.5" thickBot="1">
      <c r="B219" s="2" t="s">
        <v>7</v>
      </c>
      <c r="C219" s="11">
        <v>75821.76</v>
      </c>
      <c r="D219" s="27"/>
    </row>
    <row r="220" spans="2:4" ht="13.5" thickBot="1">
      <c r="B220" s="2" t="s">
        <v>8</v>
      </c>
      <c r="C220" s="11">
        <v>65125.5</v>
      </c>
      <c r="D220" s="27"/>
    </row>
    <row r="221" spans="2:4" ht="13.5" thickBot="1">
      <c r="B221" s="2" t="s">
        <v>9</v>
      </c>
      <c r="C221" s="5">
        <v>53210.58</v>
      </c>
      <c r="D221" s="27"/>
    </row>
    <row r="222" spans="2:4" ht="13.5" thickBot="1">
      <c r="B222" s="2" t="s">
        <v>10</v>
      </c>
      <c r="C222" s="11">
        <v>78665.1</v>
      </c>
      <c r="D222" s="27"/>
    </row>
    <row r="223" spans="2:4" ht="13.5" thickBot="1">
      <c r="B223" s="2" t="s">
        <v>23</v>
      </c>
      <c r="C223" s="5">
        <v>250979.08</v>
      </c>
      <c r="D223" s="27"/>
    </row>
    <row r="224" spans="2:4" ht="13.5" thickBot="1">
      <c r="B224" s="2" t="s">
        <v>24</v>
      </c>
      <c r="C224" s="11">
        <v>56369.9</v>
      </c>
      <c r="D224" s="27"/>
    </row>
    <row r="225" spans="2:4" ht="13.5" thickBot="1">
      <c r="B225" s="3" t="s">
        <v>11</v>
      </c>
      <c r="C225" s="15">
        <f>SUM(C215:C224)</f>
        <v>762391.87</v>
      </c>
      <c r="D225" s="27"/>
    </row>
    <row r="226" spans="2:4" ht="13.5" thickBot="1">
      <c r="B226" s="3" t="s">
        <v>12</v>
      </c>
      <c r="C226" s="5">
        <v>792427.83</v>
      </c>
      <c r="D226" s="27"/>
    </row>
    <row r="227" spans="2:4" ht="13.5" thickBot="1">
      <c r="B227" s="2" t="s">
        <v>44</v>
      </c>
      <c r="C227" s="5">
        <v>109884.86</v>
      </c>
      <c r="D227" s="27"/>
    </row>
    <row r="228" spans="2:4" ht="13.5" thickBot="1">
      <c r="B228" s="2" t="s">
        <v>13</v>
      </c>
      <c r="C228" s="5">
        <v>774860.91</v>
      </c>
      <c r="D228" s="27"/>
    </row>
    <row r="229" spans="2:4" ht="13.5" thickBot="1">
      <c r="B229" s="21" t="s">
        <v>45</v>
      </c>
      <c r="C229" s="31">
        <f>C226+C227-C228</f>
        <v>127451.77999999991</v>
      </c>
      <c r="D229" s="27"/>
    </row>
    <row r="230" spans="1:4" ht="13.5" thickBot="1">
      <c r="A230" s="33"/>
      <c r="B230" s="16"/>
      <c r="C230" s="16"/>
      <c r="D230" s="27"/>
    </row>
    <row r="231" spans="2:4" ht="13.5" thickBot="1">
      <c r="B231" s="3" t="s">
        <v>29</v>
      </c>
      <c r="C231" s="4"/>
      <c r="D231" s="27"/>
    </row>
    <row r="232" spans="2:5" ht="13.5" thickBot="1">
      <c r="B232" s="3" t="s">
        <v>3</v>
      </c>
      <c r="C232" s="4"/>
      <c r="D232" s="27"/>
      <c r="E232" s="62"/>
    </row>
    <row r="233" spans="2:5" ht="13.5" thickBot="1">
      <c r="B233" s="2" t="s">
        <v>15</v>
      </c>
      <c r="C233" s="11">
        <v>1051976.64</v>
      </c>
      <c r="D233" s="27"/>
      <c r="E233" s="62"/>
    </row>
    <row r="234" spans="2:5" ht="13.5" thickBot="1">
      <c r="B234" s="2" t="s">
        <v>4</v>
      </c>
      <c r="C234" s="11">
        <v>480000</v>
      </c>
      <c r="D234" s="27"/>
      <c r="E234" s="84"/>
    </row>
    <row r="235" spans="2:5" ht="12.75">
      <c r="B235" s="6" t="s">
        <v>5</v>
      </c>
      <c r="C235" s="98">
        <v>241577.44</v>
      </c>
      <c r="D235" s="27"/>
      <c r="E235" s="84"/>
    </row>
    <row r="236" spans="2:5" ht="13.5" thickBot="1">
      <c r="B236" s="2" t="s">
        <v>6</v>
      </c>
      <c r="C236" s="99"/>
      <c r="D236" s="27"/>
      <c r="E236" s="46"/>
    </row>
    <row r="237" spans="2:5" ht="13.5" thickBot="1">
      <c r="B237" s="2" t="s">
        <v>7</v>
      </c>
      <c r="C237" s="12">
        <v>184393.44</v>
      </c>
      <c r="D237" s="27"/>
      <c r="E237" s="62"/>
    </row>
    <row r="238" spans="2:5" ht="13.5" thickBot="1">
      <c r="B238" s="2" t="s">
        <v>8</v>
      </c>
      <c r="C238" s="11">
        <v>158380.8</v>
      </c>
      <c r="D238" s="27"/>
      <c r="E238" s="62"/>
    </row>
    <row r="239" spans="2:5" ht="13.5" thickBot="1">
      <c r="B239" s="2" t="s">
        <v>9</v>
      </c>
      <c r="C239" s="11">
        <v>129404.7</v>
      </c>
      <c r="D239" s="27"/>
      <c r="E239" s="46"/>
    </row>
    <row r="240" spans="2:5" ht="13.5" thickBot="1">
      <c r="B240" s="2" t="s">
        <v>10</v>
      </c>
      <c r="C240" s="12">
        <v>191308.26</v>
      </c>
      <c r="D240" s="27"/>
      <c r="E240" s="62"/>
    </row>
    <row r="241" spans="2:5" ht="13.5" thickBot="1">
      <c r="B241" s="2" t="s">
        <v>23</v>
      </c>
      <c r="C241" s="11">
        <v>610364.24</v>
      </c>
      <c r="D241" s="27"/>
      <c r="E241" s="46"/>
    </row>
    <row r="242" spans="2:4" ht="13.5" thickBot="1">
      <c r="B242" s="2" t="s">
        <v>24</v>
      </c>
      <c r="C242" s="12">
        <v>137087.72</v>
      </c>
      <c r="D242" s="27"/>
    </row>
    <row r="243" spans="2:5" ht="13.5" thickBot="1">
      <c r="B243" s="3" t="s">
        <v>11</v>
      </c>
      <c r="C243" s="79">
        <v>2704493.24</v>
      </c>
      <c r="D243" s="27"/>
      <c r="E243" s="77"/>
    </row>
    <row r="244" spans="2:4" ht="13.5" thickBot="1">
      <c r="B244" s="3" t="s">
        <v>12</v>
      </c>
      <c r="C244" s="11">
        <v>1927131.3</v>
      </c>
      <c r="D244" s="27"/>
    </row>
    <row r="245" spans="2:4" ht="13.5" thickBot="1">
      <c r="B245" s="2" t="s">
        <v>44</v>
      </c>
      <c r="C245" s="12">
        <v>277932.07</v>
      </c>
      <c r="D245" s="27"/>
    </row>
    <row r="246" spans="2:4" ht="13.5" thickBot="1">
      <c r="B246" s="2" t="s">
        <v>13</v>
      </c>
      <c r="C246" s="12">
        <v>1845446.51</v>
      </c>
      <c r="D246" s="27"/>
    </row>
    <row r="247" spans="2:4" ht="13.5" thickBot="1">
      <c r="B247" s="21" t="s">
        <v>45</v>
      </c>
      <c r="C247" s="31">
        <f>C244+C245-C246</f>
        <v>359616.8600000001</v>
      </c>
      <c r="D247" s="27"/>
    </row>
    <row r="248" spans="2:4" ht="13.5" thickBot="1">
      <c r="B248" s="16"/>
      <c r="C248" s="16"/>
      <c r="D248" s="27"/>
    </row>
    <row r="249" spans="2:4" ht="13.5" thickBot="1">
      <c r="B249" s="3" t="s">
        <v>30</v>
      </c>
      <c r="C249" s="4"/>
      <c r="D249" s="27"/>
    </row>
    <row r="250" spans="2:4" ht="13.5" thickBot="1">
      <c r="B250" s="3" t="s">
        <v>3</v>
      </c>
      <c r="C250" s="4"/>
      <c r="D250" s="27"/>
    </row>
    <row r="251" spans="2:5" ht="13.5" thickBot="1">
      <c r="B251" s="2" t="s">
        <v>15</v>
      </c>
      <c r="C251" s="11">
        <v>17397.38</v>
      </c>
      <c r="D251" s="27"/>
      <c r="E251" s="62"/>
    </row>
    <row r="252" spans="2:5" ht="13.5" thickBot="1">
      <c r="B252" s="2" t="s">
        <v>4</v>
      </c>
      <c r="C252" s="11">
        <v>0</v>
      </c>
      <c r="D252" s="27"/>
      <c r="E252" s="62"/>
    </row>
    <row r="253" spans="2:5" ht="12.75">
      <c r="B253" s="6" t="s">
        <v>5</v>
      </c>
      <c r="C253" s="98">
        <v>100858.54</v>
      </c>
      <c r="D253" s="27"/>
      <c r="E253" s="84"/>
    </row>
    <row r="254" spans="2:5" ht="13.5" thickBot="1">
      <c r="B254" s="2" t="s">
        <v>6</v>
      </c>
      <c r="C254" s="99"/>
      <c r="D254" s="27"/>
      <c r="E254" s="84"/>
    </row>
    <row r="255" spans="2:5" ht="13.5" thickBot="1">
      <c r="B255" s="2" t="s">
        <v>7</v>
      </c>
      <c r="C255" s="12">
        <v>76984.26</v>
      </c>
      <c r="D255" s="27"/>
      <c r="E255" s="46"/>
    </row>
    <row r="256" spans="2:5" ht="13.5" thickBot="1">
      <c r="B256" s="2" t="s">
        <v>8</v>
      </c>
      <c r="C256" s="12">
        <v>66123.96</v>
      </c>
      <c r="D256" s="27"/>
      <c r="E256" s="46"/>
    </row>
    <row r="257" spans="2:5" ht="13.5" thickBot="1">
      <c r="B257" s="2" t="s">
        <v>9</v>
      </c>
      <c r="C257" s="12">
        <v>54026.46</v>
      </c>
      <c r="D257" s="27"/>
      <c r="E257" s="46"/>
    </row>
    <row r="258" spans="2:5" ht="13.5" thickBot="1">
      <c r="B258" s="2" t="s">
        <v>10</v>
      </c>
      <c r="C258" s="12">
        <v>79871.16</v>
      </c>
      <c r="D258" s="27"/>
      <c r="E258" s="46"/>
    </row>
    <row r="259" spans="2:5" ht="13.5" thickBot="1">
      <c r="B259" s="2" t="s">
        <v>23</v>
      </c>
      <c r="C259" s="12">
        <v>254827.38</v>
      </c>
      <c r="D259" s="27"/>
      <c r="E259" s="46"/>
    </row>
    <row r="260" spans="2:5" ht="13.5" thickBot="1">
      <c r="B260" s="2" t="s">
        <v>24</v>
      </c>
      <c r="C260" s="12">
        <v>57234.12</v>
      </c>
      <c r="D260" s="27"/>
      <c r="E260" s="46"/>
    </row>
    <row r="261" spans="2:5" ht="13.5" thickBot="1">
      <c r="B261" s="3" t="s">
        <v>11</v>
      </c>
      <c r="C261" s="79">
        <v>707323.26</v>
      </c>
      <c r="D261" s="27"/>
      <c r="E261" s="74"/>
    </row>
    <row r="262" spans="2:5" ht="13.5" thickBot="1">
      <c r="B262" s="3" t="s">
        <v>12</v>
      </c>
      <c r="C262" s="11">
        <v>804577.7</v>
      </c>
      <c r="D262" s="27"/>
      <c r="E262" s="60"/>
    </row>
    <row r="263" spans="2:4" ht="13.5" thickBot="1">
      <c r="B263" s="2" t="s">
        <v>44</v>
      </c>
      <c r="C263" s="5">
        <v>111442.32</v>
      </c>
      <c r="D263" s="27"/>
    </row>
    <row r="264" spans="2:4" ht="13.5" thickBot="1">
      <c r="B264" s="2" t="s">
        <v>13</v>
      </c>
      <c r="C264" s="11">
        <v>826410.1</v>
      </c>
      <c r="D264" s="27"/>
    </row>
    <row r="265" spans="2:4" ht="13.5" thickBot="1">
      <c r="B265" s="2" t="s">
        <v>45</v>
      </c>
      <c r="C265" s="5">
        <f>C262+C263-C264</f>
        <v>89609.92000000004</v>
      </c>
      <c r="D265" s="27"/>
    </row>
    <row r="266" spans="2:4" ht="13.5" thickBot="1">
      <c r="B266" s="111"/>
      <c r="C266" s="111"/>
      <c r="D266" s="27"/>
    </row>
    <row r="267" spans="2:4" ht="13.5" thickBot="1">
      <c r="B267" s="3" t="s">
        <v>31</v>
      </c>
      <c r="C267" s="4"/>
      <c r="D267" s="27"/>
    </row>
    <row r="268" spans="2:4" ht="13.5" thickBot="1">
      <c r="B268" s="3" t="s">
        <v>3</v>
      </c>
      <c r="C268" s="4"/>
      <c r="D268" s="27"/>
    </row>
    <row r="269" spans="2:4" ht="13.5" thickBot="1">
      <c r="B269" s="2" t="s">
        <v>15</v>
      </c>
      <c r="C269" s="11">
        <v>8147.3</v>
      </c>
      <c r="D269" s="27"/>
    </row>
    <row r="270" spans="2:4" ht="13.5" thickBot="1">
      <c r="B270" s="2" t="s">
        <v>4</v>
      </c>
      <c r="C270" s="11">
        <v>0</v>
      </c>
      <c r="D270" s="27"/>
    </row>
    <row r="271" spans="2:4" ht="12.75">
      <c r="B271" s="6" t="s">
        <v>5</v>
      </c>
      <c r="C271" s="109">
        <v>239107.98</v>
      </c>
      <c r="D271" s="27"/>
    </row>
    <row r="272" spans="2:4" ht="13.5" thickBot="1">
      <c r="B272" s="2" t="s">
        <v>6</v>
      </c>
      <c r="C272" s="110"/>
      <c r="D272" s="27"/>
    </row>
    <row r="273" spans="2:4" ht="13.5" thickBot="1">
      <c r="B273" s="2" t="s">
        <v>7</v>
      </c>
      <c r="C273" s="12">
        <v>182508.48</v>
      </c>
      <c r="D273" s="27"/>
    </row>
    <row r="274" spans="2:4" ht="13.5" thickBot="1">
      <c r="B274" s="2" t="s">
        <v>8</v>
      </c>
      <c r="C274" s="11">
        <v>156761.76</v>
      </c>
      <c r="D274" s="27"/>
    </row>
    <row r="275" spans="2:4" ht="13.5" thickBot="1">
      <c r="B275" s="2" t="s">
        <v>9</v>
      </c>
      <c r="C275" s="11">
        <v>128081.88</v>
      </c>
      <c r="D275" s="27"/>
    </row>
    <row r="276" spans="2:4" ht="13.5" thickBot="1">
      <c r="B276" s="2" t="s">
        <v>10</v>
      </c>
      <c r="C276" s="11">
        <v>189352.5</v>
      </c>
      <c r="D276" s="27"/>
    </row>
    <row r="277" spans="2:4" ht="13.5" thickBot="1">
      <c r="B277" s="2" t="s">
        <v>23</v>
      </c>
      <c r="C277" s="12">
        <v>604124.78</v>
      </c>
      <c r="D277" s="27"/>
    </row>
    <row r="278" spans="2:4" ht="13.5" thickBot="1">
      <c r="B278" s="2" t="s">
        <v>24</v>
      </c>
      <c r="C278" s="11">
        <v>135686.38</v>
      </c>
      <c r="D278" s="27"/>
    </row>
    <row r="279" spans="2:4" ht="13.5" thickBot="1">
      <c r="B279" s="3" t="s">
        <v>11</v>
      </c>
      <c r="C279" s="15">
        <f>SUM(C269:C278)</f>
        <v>1643771.06</v>
      </c>
      <c r="D279" s="27"/>
    </row>
    <row r="280" spans="2:4" ht="13.5" thickBot="1">
      <c r="B280" s="3" t="s">
        <v>12</v>
      </c>
      <c r="C280" s="11">
        <v>1907431.3</v>
      </c>
      <c r="D280" s="27"/>
    </row>
    <row r="281" spans="2:4" ht="13.5" thickBot="1">
      <c r="B281" s="2" t="s">
        <v>44</v>
      </c>
      <c r="C281" s="5">
        <v>227535.07</v>
      </c>
      <c r="D281" s="27"/>
    </row>
    <row r="282" spans="2:4" ht="13.5" thickBot="1">
      <c r="B282" s="2" t="s">
        <v>13</v>
      </c>
      <c r="C282" s="12">
        <v>1897477.17</v>
      </c>
      <c r="D282" s="27"/>
    </row>
    <row r="283" spans="2:4" ht="13.5" thickBot="1">
      <c r="B283" s="2" t="s">
        <v>45</v>
      </c>
      <c r="C283" s="11">
        <f>C280+C281-C282</f>
        <v>237489.2000000002</v>
      </c>
      <c r="D283" s="27"/>
    </row>
    <row r="284" spans="2:4" ht="13.5" thickBot="1">
      <c r="B284" s="108"/>
      <c r="C284" s="108"/>
      <c r="D284" s="27"/>
    </row>
    <row r="285" spans="2:4" ht="13.5" thickBot="1">
      <c r="B285" s="3" t="s">
        <v>32</v>
      </c>
      <c r="C285" s="4"/>
      <c r="D285" s="27"/>
    </row>
    <row r="286" spans="2:4" ht="13.5" thickBot="1">
      <c r="B286" s="3" t="s">
        <v>3</v>
      </c>
      <c r="C286" s="4"/>
      <c r="D286" s="27"/>
    </row>
    <row r="287" spans="2:5" ht="13.5" thickBot="1">
      <c r="B287" s="2" t="s">
        <v>15</v>
      </c>
      <c r="C287" s="11">
        <v>315172.95</v>
      </c>
      <c r="D287" s="27"/>
      <c r="E287" s="62"/>
    </row>
    <row r="288" spans="2:5" ht="13.5" thickBot="1">
      <c r="B288" s="2" t="s">
        <v>4</v>
      </c>
      <c r="C288" s="11">
        <v>0</v>
      </c>
      <c r="D288" s="27"/>
      <c r="E288" s="62"/>
    </row>
    <row r="289" spans="2:5" ht="12.75">
      <c r="B289" s="6" t="s">
        <v>5</v>
      </c>
      <c r="C289" s="109">
        <v>92521.3</v>
      </c>
      <c r="D289" s="27"/>
      <c r="E289" s="83"/>
    </row>
    <row r="290" spans="2:5" ht="13.5" thickBot="1">
      <c r="B290" s="2" t="s">
        <v>6</v>
      </c>
      <c r="C290" s="110"/>
      <c r="D290" s="27"/>
      <c r="E290" s="83"/>
    </row>
    <row r="291" spans="2:5" ht="13.5" thickBot="1">
      <c r="B291" s="2" t="s">
        <v>7</v>
      </c>
      <c r="C291" s="11">
        <v>70620.48</v>
      </c>
      <c r="D291" s="27"/>
      <c r="E291" s="62"/>
    </row>
    <row r="292" spans="2:5" ht="13.5" thickBot="1">
      <c r="B292" s="2" t="s">
        <v>8</v>
      </c>
      <c r="C292" s="12">
        <v>60657.9</v>
      </c>
      <c r="D292" s="27"/>
      <c r="E292" s="46"/>
    </row>
    <row r="293" spans="2:5" ht="13.5" thickBot="1">
      <c r="B293" s="2" t="s">
        <v>9</v>
      </c>
      <c r="C293" s="12">
        <v>49560.48</v>
      </c>
      <c r="D293" s="27"/>
      <c r="E293" s="46"/>
    </row>
    <row r="294" spans="2:5" ht="13.5" thickBot="1">
      <c r="B294" s="2" t="s">
        <v>10</v>
      </c>
      <c r="C294" s="12">
        <v>73268.82</v>
      </c>
      <c r="D294" s="27"/>
      <c r="E294" s="46"/>
    </row>
    <row r="295" spans="2:5" ht="13.5" thickBot="1">
      <c r="B295" s="2" t="s">
        <v>23</v>
      </c>
      <c r="C295" s="11">
        <v>0</v>
      </c>
      <c r="D295" s="27"/>
      <c r="E295" s="62"/>
    </row>
    <row r="296" spans="2:5" ht="13.5" thickBot="1">
      <c r="B296" s="2" t="s">
        <v>24</v>
      </c>
      <c r="C296" s="12">
        <v>53091.54</v>
      </c>
      <c r="D296" s="27"/>
      <c r="E296" s="46"/>
    </row>
    <row r="297" spans="2:5" ht="13.5" thickBot="1">
      <c r="B297" s="3" t="s">
        <v>11</v>
      </c>
      <c r="C297" s="80">
        <v>714893.47</v>
      </c>
      <c r="D297" s="27"/>
      <c r="E297" s="74"/>
    </row>
    <row r="298" spans="2:5" ht="13.5" thickBot="1">
      <c r="B298" s="3" t="s">
        <v>12</v>
      </c>
      <c r="C298" s="12">
        <v>504894.64</v>
      </c>
      <c r="D298" s="27"/>
      <c r="E298" s="60"/>
    </row>
    <row r="299" spans="2:4" ht="13.5" thickBot="1">
      <c r="B299" s="2" t="s">
        <v>44</v>
      </c>
      <c r="C299" s="11">
        <v>81747.6</v>
      </c>
      <c r="D299" s="28"/>
    </row>
    <row r="300" spans="2:4" ht="13.5" thickBot="1">
      <c r="B300" s="2" t="s">
        <v>13</v>
      </c>
      <c r="C300" s="12">
        <v>510586.73</v>
      </c>
      <c r="D300" s="27"/>
    </row>
    <row r="301" spans="2:4" ht="13.5" thickBot="1">
      <c r="B301" s="2" t="s">
        <v>45</v>
      </c>
      <c r="C301" s="5">
        <f>C298+C299-C300</f>
        <v>76055.51000000001</v>
      </c>
      <c r="D301" s="27"/>
    </row>
    <row r="302" spans="2:4" ht="13.5" thickBot="1">
      <c r="B302" s="23"/>
      <c r="C302" s="23"/>
      <c r="D302" s="27"/>
    </row>
    <row r="303" spans="2:4" ht="13.5" thickBot="1">
      <c r="B303" s="18" t="s">
        <v>33</v>
      </c>
      <c r="C303" s="19"/>
      <c r="D303" s="27"/>
    </row>
    <row r="304" spans="2:4" ht="13.5" thickBot="1">
      <c r="B304" s="3" t="s">
        <v>3</v>
      </c>
      <c r="C304" s="4"/>
      <c r="D304" s="27"/>
    </row>
    <row r="305" spans="2:4" ht="13.5" thickBot="1">
      <c r="B305" s="2" t="s">
        <v>15</v>
      </c>
      <c r="C305" s="11">
        <v>143425.81</v>
      </c>
      <c r="D305" s="27"/>
    </row>
    <row r="306" spans="2:4" ht="13.5" thickBot="1">
      <c r="B306" s="2" t="s">
        <v>4</v>
      </c>
      <c r="C306" s="11">
        <v>0</v>
      </c>
      <c r="D306" s="27"/>
    </row>
    <row r="307" spans="2:4" ht="12.75">
      <c r="B307" s="6" t="s">
        <v>5</v>
      </c>
      <c r="C307" s="98">
        <v>138355.06</v>
      </c>
      <c r="D307" s="27"/>
    </row>
    <row r="308" spans="2:4" ht="13.5" thickBot="1">
      <c r="B308" s="2" t="s">
        <v>6</v>
      </c>
      <c r="C308" s="99"/>
      <c r="D308" s="27"/>
    </row>
    <row r="309" spans="2:4" ht="13.5" thickBot="1">
      <c r="B309" s="2" t="s">
        <v>7</v>
      </c>
      <c r="C309" s="12">
        <v>105605.04</v>
      </c>
      <c r="D309" s="27"/>
    </row>
    <row r="310" spans="2:4" ht="13.5" thickBot="1">
      <c r="B310" s="2" t="s">
        <v>8</v>
      </c>
      <c r="C310" s="11">
        <v>90707.16</v>
      </c>
      <c r="D310" s="27"/>
    </row>
    <row r="311" spans="2:4" ht="13.5" thickBot="1">
      <c r="B311" s="2" t="s">
        <v>9</v>
      </c>
      <c r="C311" s="12">
        <v>74112.12</v>
      </c>
      <c r="D311" s="27"/>
    </row>
    <row r="312" spans="2:4" ht="13.5" thickBot="1">
      <c r="B312" s="2" t="s">
        <v>10</v>
      </c>
      <c r="C312" s="12">
        <v>109565.22</v>
      </c>
      <c r="D312" s="27"/>
    </row>
    <row r="313" spans="2:4" ht="13.5" thickBot="1">
      <c r="B313" s="3" t="s">
        <v>11</v>
      </c>
      <c r="C313" s="15">
        <f>SUM(C305:C312)</f>
        <v>661770.4099999999</v>
      </c>
      <c r="D313" s="27"/>
    </row>
    <row r="314" spans="2:4" ht="13.5" thickBot="1">
      <c r="B314" s="3" t="s">
        <v>12</v>
      </c>
      <c r="C314" s="11">
        <v>675620.63</v>
      </c>
      <c r="D314" s="27"/>
    </row>
    <row r="315" spans="2:4" ht="13.5" thickBot="1">
      <c r="B315" s="2" t="s">
        <v>44</v>
      </c>
      <c r="C315" s="5">
        <v>141436.12</v>
      </c>
      <c r="D315" s="27"/>
    </row>
    <row r="316" spans="2:4" ht="13.5" thickBot="1">
      <c r="B316" s="2" t="s">
        <v>13</v>
      </c>
      <c r="C316" s="12">
        <v>665382.65</v>
      </c>
      <c r="D316" s="27"/>
    </row>
    <row r="317" spans="2:4" ht="13.5" thickBot="1">
      <c r="B317" s="2" t="s">
        <v>45</v>
      </c>
      <c r="C317" s="11">
        <f>C314+C315-C316</f>
        <v>151674.09999999998</v>
      </c>
      <c r="D317" s="27"/>
    </row>
    <row r="318" spans="2:4" ht="12.75">
      <c r="B318" s="23"/>
      <c r="C318" s="23"/>
      <c r="D318" s="27"/>
    </row>
    <row r="319" spans="2:4" ht="13.5" thickBot="1">
      <c r="B319" s="23"/>
      <c r="C319" s="23"/>
      <c r="D319" s="27"/>
    </row>
    <row r="320" spans="2:4" ht="13.5" thickBot="1">
      <c r="B320" s="18" t="s">
        <v>34</v>
      </c>
      <c r="C320" s="19"/>
      <c r="D320" s="27"/>
    </row>
    <row r="321" spans="2:4" ht="13.5" thickBot="1">
      <c r="B321" s="3" t="s">
        <v>3</v>
      </c>
      <c r="C321" s="4"/>
      <c r="D321" s="27"/>
    </row>
    <row r="322" spans="2:4" ht="13.5" thickBot="1">
      <c r="B322" s="2" t="s">
        <v>15</v>
      </c>
      <c r="C322" s="11">
        <v>19261.4</v>
      </c>
      <c r="D322" s="27"/>
    </row>
    <row r="323" spans="2:4" ht="13.5" thickBot="1">
      <c r="B323" s="2" t="s">
        <v>4</v>
      </c>
      <c r="C323" s="11">
        <v>0</v>
      </c>
      <c r="D323" s="27"/>
    </row>
    <row r="324" spans="2:4" ht="12.75">
      <c r="B324" s="6" t="s">
        <v>5</v>
      </c>
      <c r="C324" s="109">
        <v>156653.78</v>
      </c>
      <c r="D324" s="27"/>
    </row>
    <row r="325" spans="2:4" ht="13.5" thickBot="1">
      <c r="B325" s="2" t="s">
        <v>6</v>
      </c>
      <c r="C325" s="110"/>
      <c r="D325" s="27"/>
    </row>
    <row r="326" spans="2:4" ht="13.5" thickBot="1">
      <c r="B326" s="2" t="s">
        <v>7</v>
      </c>
      <c r="C326" s="12">
        <v>74307.66</v>
      </c>
      <c r="D326" s="27"/>
    </row>
    <row r="327" spans="2:4" ht="13.5" thickBot="1">
      <c r="B327" s="2" t="s">
        <v>8</v>
      </c>
      <c r="C327" s="12">
        <v>102704.16</v>
      </c>
      <c r="D327" s="27"/>
    </row>
    <row r="328" spans="2:4" ht="13.5" thickBot="1">
      <c r="B328" s="2" t="s">
        <v>9</v>
      </c>
      <c r="C328" s="12">
        <v>83914.08</v>
      </c>
      <c r="D328" s="27"/>
    </row>
    <row r="329" spans="2:4" ht="13.5" thickBot="1">
      <c r="B329" s="2" t="s">
        <v>10</v>
      </c>
      <c r="C329" s="11">
        <v>124056.3</v>
      </c>
      <c r="D329" s="27"/>
    </row>
    <row r="330" spans="2:4" ht="13.5" thickBot="1">
      <c r="B330" s="3" t="s">
        <v>11</v>
      </c>
      <c r="C330" s="15">
        <f>SUM(C322:C329)</f>
        <v>560897.38</v>
      </c>
      <c r="D330" s="27"/>
    </row>
    <row r="331" spans="2:4" ht="13.5" thickBot="1">
      <c r="B331" s="3" t="s">
        <v>12</v>
      </c>
      <c r="C331" s="11">
        <v>719712.8</v>
      </c>
      <c r="D331" s="27"/>
    </row>
    <row r="332" spans="2:4" ht="13.5" thickBot="1">
      <c r="B332" s="2" t="s">
        <v>44</v>
      </c>
      <c r="C332" s="5">
        <v>101607.81</v>
      </c>
      <c r="D332" s="27"/>
    </row>
    <row r="333" spans="2:4" ht="13.5" thickBot="1">
      <c r="B333" s="2" t="s">
        <v>13</v>
      </c>
      <c r="C333" s="11">
        <v>691851.3</v>
      </c>
      <c r="D333" s="27"/>
    </row>
    <row r="334" spans="2:4" ht="13.5" thickBot="1">
      <c r="B334" s="2" t="s">
        <v>45</v>
      </c>
      <c r="C334" s="5">
        <f>C331+C332-C333</f>
        <v>129469.31000000006</v>
      </c>
      <c r="D334" s="27"/>
    </row>
    <row r="335" spans="2:4" ht="12.75">
      <c r="B335" s="103"/>
      <c r="C335" s="103"/>
      <c r="D335" s="27"/>
    </row>
    <row r="336" spans="2:4" ht="13.5" thickBot="1">
      <c r="B336" s="105"/>
      <c r="C336" s="105"/>
      <c r="D336" s="27"/>
    </row>
    <row r="337" spans="2:4" ht="13.5" thickBot="1">
      <c r="B337" s="18" t="s">
        <v>35</v>
      </c>
      <c r="C337" s="19"/>
      <c r="D337" s="27"/>
    </row>
    <row r="338" spans="2:4" ht="13.5" thickBot="1">
      <c r="B338" s="3" t="s">
        <v>3</v>
      </c>
      <c r="C338" s="4"/>
      <c r="D338" s="27"/>
    </row>
    <row r="339" spans="2:5" ht="13.5" thickBot="1">
      <c r="B339" s="2" t="s">
        <v>15</v>
      </c>
      <c r="C339" s="11">
        <v>273020.06</v>
      </c>
      <c r="D339" s="27"/>
      <c r="E339" s="62"/>
    </row>
    <row r="340" spans="2:5" ht="13.5" thickBot="1">
      <c r="B340" s="2" t="s">
        <v>4</v>
      </c>
      <c r="C340" s="11">
        <v>226000</v>
      </c>
      <c r="D340" s="27"/>
      <c r="E340" s="62"/>
    </row>
    <row r="341" spans="2:5" ht="12.75">
      <c r="B341" s="6" t="s">
        <v>5</v>
      </c>
      <c r="C341" s="98">
        <v>138381.58</v>
      </c>
      <c r="D341" s="27"/>
      <c r="E341" s="84"/>
    </row>
    <row r="342" spans="2:5" ht="13.5" thickBot="1">
      <c r="B342" s="2" t="s">
        <v>6</v>
      </c>
      <c r="C342" s="99"/>
      <c r="D342" s="27"/>
      <c r="E342" s="84"/>
    </row>
    <row r="343" spans="2:5" ht="13.5" thickBot="1">
      <c r="B343" s="2" t="s">
        <v>7</v>
      </c>
      <c r="C343" s="11">
        <v>105625.08</v>
      </c>
      <c r="D343" s="27"/>
      <c r="E343" s="62"/>
    </row>
    <row r="344" spans="2:5" ht="13.5" thickBot="1">
      <c r="B344" s="2" t="s">
        <v>8</v>
      </c>
      <c r="C344" s="12">
        <v>90724.44</v>
      </c>
      <c r="D344" s="27"/>
      <c r="E344" s="46"/>
    </row>
    <row r="345" spans="2:5" ht="13.5" thickBot="1">
      <c r="B345" s="2" t="s">
        <v>9</v>
      </c>
      <c r="C345" s="12">
        <v>74126.16</v>
      </c>
      <c r="D345" s="27"/>
      <c r="E345" s="46"/>
    </row>
    <row r="346" spans="2:5" ht="13.5" thickBot="1">
      <c r="B346" s="2" t="s">
        <v>10</v>
      </c>
      <c r="C346" s="11">
        <v>109586.1</v>
      </c>
      <c r="D346" s="27"/>
      <c r="E346" s="62"/>
    </row>
    <row r="347" spans="2:5" ht="13.5" thickBot="1">
      <c r="B347" s="3" t="s">
        <v>11</v>
      </c>
      <c r="C347" s="79">
        <v>791463.42</v>
      </c>
      <c r="D347" s="27"/>
      <c r="E347" s="74"/>
    </row>
    <row r="348" spans="2:5" ht="13.5" thickBot="1">
      <c r="B348" s="3" t="s">
        <v>12</v>
      </c>
      <c r="C348" s="12">
        <v>675749.43</v>
      </c>
      <c r="D348" s="27"/>
      <c r="E348" s="33"/>
    </row>
    <row r="349" spans="2:5" ht="13.5" thickBot="1">
      <c r="B349" s="2" t="s">
        <v>44</v>
      </c>
      <c r="C349" s="5">
        <v>105097.61</v>
      </c>
      <c r="D349" s="27"/>
      <c r="E349" s="60"/>
    </row>
    <row r="350" spans="2:4" ht="13.5" thickBot="1">
      <c r="B350" s="2" t="s">
        <v>13</v>
      </c>
      <c r="C350" s="12">
        <v>646034.39</v>
      </c>
      <c r="D350" s="27"/>
    </row>
    <row r="351" spans="2:4" ht="13.5" thickBot="1">
      <c r="B351" s="2" t="s">
        <v>45</v>
      </c>
      <c r="C351" s="5">
        <f>C348+C349-C350</f>
        <v>134812.65000000002</v>
      </c>
      <c r="D351" s="27"/>
    </row>
    <row r="352" spans="2:4" ht="12.75">
      <c r="B352" s="103"/>
      <c r="C352" s="103"/>
      <c r="D352" s="27"/>
    </row>
    <row r="353" spans="2:4" ht="13.5" thickBot="1">
      <c r="B353" s="105"/>
      <c r="C353" s="105"/>
      <c r="D353" s="27"/>
    </row>
    <row r="354" spans="2:4" ht="13.5" thickBot="1">
      <c r="B354" s="18" t="s">
        <v>36</v>
      </c>
      <c r="C354" s="19"/>
      <c r="D354" s="27"/>
    </row>
    <row r="355" spans="2:4" ht="13.5" thickBot="1">
      <c r="B355" s="3" t="s">
        <v>3</v>
      </c>
      <c r="C355" s="4"/>
      <c r="D355" s="27"/>
    </row>
    <row r="356" spans="2:4" ht="13.5" thickBot="1">
      <c r="B356" s="2" t="s">
        <v>15</v>
      </c>
      <c r="C356" s="11">
        <v>48938.55</v>
      </c>
      <c r="D356" s="27"/>
    </row>
    <row r="357" spans="2:4" ht="13.5" thickBot="1">
      <c r="B357" s="2" t="s">
        <v>4</v>
      </c>
      <c r="C357" s="11">
        <v>0</v>
      </c>
      <c r="D357" s="27"/>
    </row>
    <row r="358" spans="2:4" ht="12.75">
      <c r="B358" s="6" t="s">
        <v>5</v>
      </c>
      <c r="C358" s="98">
        <v>139424.74</v>
      </c>
      <c r="D358" s="27"/>
    </row>
    <row r="359" spans="2:4" ht="13.5" thickBot="1">
      <c r="B359" s="2" t="s">
        <v>6</v>
      </c>
      <c r="C359" s="99"/>
      <c r="D359" s="27"/>
    </row>
    <row r="360" spans="2:4" ht="13.5" thickBot="1">
      <c r="B360" s="2" t="s">
        <v>7</v>
      </c>
      <c r="C360" s="11">
        <v>106421.4</v>
      </c>
      <c r="D360" s="27"/>
    </row>
    <row r="361" spans="2:4" ht="13.5" thickBot="1">
      <c r="B361" s="2" t="s">
        <v>8</v>
      </c>
      <c r="C361" s="12">
        <v>91408.44</v>
      </c>
      <c r="D361" s="27"/>
    </row>
    <row r="362" spans="2:4" ht="13.5" thickBot="1">
      <c r="B362" s="2" t="s">
        <v>9</v>
      </c>
      <c r="C362" s="12">
        <v>224437.08</v>
      </c>
      <c r="D362" s="27"/>
    </row>
    <row r="363" spans="2:4" ht="13.5" thickBot="1">
      <c r="B363" s="2" t="s">
        <v>10</v>
      </c>
      <c r="C363" s="11">
        <v>110412.3</v>
      </c>
      <c r="D363" s="27"/>
    </row>
    <row r="364" spans="2:4" ht="13.5" thickBot="1">
      <c r="B364" s="3" t="s">
        <v>11</v>
      </c>
      <c r="C364" s="15">
        <f>SUM(C356:C363)</f>
        <v>721042.51</v>
      </c>
      <c r="D364" s="27"/>
    </row>
    <row r="365" spans="2:4" ht="13.5" thickBot="1">
      <c r="B365" s="3" t="s">
        <v>12</v>
      </c>
      <c r="C365" s="11">
        <v>924050.3</v>
      </c>
      <c r="D365" s="27"/>
    </row>
    <row r="366" spans="2:4" ht="13.5" thickBot="1">
      <c r="B366" s="2" t="s">
        <v>44</v>
      </c>
      <c r="C366" s="5">
        <v>72497.46</v>
      </c>
      <c r="D366" s="27"/>
    </row>
    <row r="367" spans="2:4" ht="13.5" thickBot="1">
      <c r="B367" s="2" t="s">
        <v>13</v>
      </c>
      <c r="C367" s="11">
        <v>877781.1</v>
      </c>
      <c r="D367" s="27"/>
    </row>
    <row r="368" spans="2:4" ht="13.5" thickBot="1">
      <c r="B368" s="21" t="s">
        <v>45</v>
      </c>
      <c r="C368" s="31">
        <f>C365+C366-C367</f>
        <v>118766.66000000003</v>
      </c>
      <c r="D368" s="27"/>
    </row>
    <row r="369" spans="2:4" ht="12.75">
      <c r="B369" s="104"/>
      <c r="C369" s="104"/>
      <c r="D369" s="27"/>
    </row>
    <row r="370" spans="2:4" ht="12.75">
      <c r="B370" s="104"/>
      <c r="C370" s="104"/>
      <c r="D370" s="27"/>
    </row>
    <row r="371" spans="2:4" ht="12.75">
      <c r="B371" s="104"/>
      <c r="C371" s="104"/>
      <c r="D371" s="27"/>
    </row>
    <row r="372" spans="2:4" ht="13.5" thickBot="1">
      <c r="B372" s="10"/>
      <c r="C372" s="10"/>
      <c r="D372" s="27"/>
    </row>
    <row r="373" spans="2:4" ht="13.5" thickBot="1">
      <c r="B373" s="18" t="s">
        <v>37</v>
      </c>
      <c r="C373" s="19"/>
      <c r="D373" s="27"/>
    </row>
    <row r="374" spans="2:4" ht="13.5" thickBot="1">
      <c r="B374" s="3" t="s">
        <v>3</v>
      </c>
      <c r="C374" s="4"/>
      <c r="D374" s="27"/>
    </row>
    <row r="375" spans="2:4" ht="13.5" thickBot="1">
      <c r="B375" s="2" t="s">
        <v>15</v>
      </c>
      <c r="C375" s="11">
        <v>410325.7</v>
      </c>
      <c r="D375" s="27"/>
    </row>
    <row r="376" spans="2:4" ht="13.5" thickBot="1">
      <c r="B376" s="2" t="s">
        <v>4</v>
      </c>
      <c r="C376" s="11">
        <v>0</v>
      </c>
      <c r="D376" s="27"/>
    </row>
    <row r="377" spans="2:4" ht="12.75">
      <c r="B377" s="6" t="s">
        <v>5</v>
      </c>
      <c r="C377" s="98">
        <v>159132.44</v>
      </c>
      <c r="D377" s="27"/>
    </row>
    <row r="378" spans="2:4" ht="13.5" thickBot="1">
      <c r="B378" s="2" t="s">
        <v>6</v>
      </c>
      <c r="C378" s="99"/>
      <c r="D378" s="27"/>
    </row>
    <row r="379" spans="2:4" ht="13.5" thickBot="1">
      <c r="B379" s="2" t="s">
        <v>7</v>
      </c>
      <c r="C379" s="12">
        <v>121464.18</v>
      </c>
      <c r="D379" s="27"/>
    </row>
    <row r="380" spans="2:4" ht="13.5" thickBot="1">
      <c r="B380" s="2" t="s">
        <v>8</v>
      </c>
      <c r="C380" s="12">
        <v>104328.96</v>
      </c>
      <c r="D380" s="27"/>
    </row>
    <row r="381" spans="2:4" ht="13.5" thickBot="1">
      <c r="B381" s="2" t="s">
        <v>9</v>
      </c>
      <c r="C381" s="12">
        <v>85241.76</v>
      </c>
      <c r="D381" s="27"/>
    </row>
    <row r="382" spans="2:4" ht="13.5" thickBot="1">
      <c r="B382" s="2" t="s">
        <v>10</v>
      </c>
      <c r="C382" s="12">
        <v>126019.08</v>
      </c>
      <c r="D382" s="27"/>
    </row>
    <row r="383" spans="2:4" ht="13.5" thickBot="1">
      <c r="B383" s="3" t="s">
        <v>11</v>
      </c>
      <c r="C383" s="22">
        <f>SUM(C375:C382)</f>
        <v>1006512.12</v>
      </c>
      <c r="D383" s="27"/>
    </row>
    <row r="384" spans="2:4" ht="13.5" thickBot="1">
      <c r="B384" s="3" t="s">
        <v>12</v>
      </c>
      <c r="C384" s="12">
        <v>777081.31</v>
      </c>
      <c r="D384" s="27"/>
    </row>
    <row r="385" spans="2:4" ht="13.5" thickBot="1">
      <c r="B385" s="2" t="s">
        <v>44</v>
      </c>
      <c r="C385" s="11">
        <v>95175.65</v>
      </c>
      <c r="D385" s="27"/>
    </row>
    <row r="386" spans="2:4" ht="13.5" thickBot="1">
      <c r="B386" s="2" t="s">
        <v>13</v>
      </c>
      <c r="C386" s="11">
        <v>756174.17</v>
      </c>
      <c r="D386" s="27"/>
    </row>
    <row r="387" spans="2:4" ht="13.5" thickBot="1">
      <c r="B387" s="2" t="s">
        <v>45</v>
      </c>
      <c r="C387" s="5">
        <f>C384+C385-C386</f>
        <v>116082.79000000004</v>
      </c>
      <c r="D387" s="27"/>
    </row>
    <row r="388" spans="2:4" ht="12.75">
      <c r="B388" s="103"/>
      <c r="C388" s="103"/>
      <c r="D388" s="27"/>
    </row>
    <row r="389" spans="2:4" ht="13.5" thickBot="1">
      <c r="B389" s="105"/>
      <c r="C389" s="105"/>
      <c r="D389" s="27"/>
    </row>
    <row r="390" spans="2:4" ht="13.5" thickBot="1">
      <c r="B390" s="18" t="s">
        <v>38</v>
      </c>
      <c r="C390" s="19"/>
      <c r="D390" s="27"/>
    </row>
    <row r="391" spans="2:4" ht="13.5" thickBot="1">
      <c r="B391" s="3" t="s">
        <v>3</v>
      </c>
      <c r="C391" s="4"/>
      <c r="D391" s="27"/>
    </row>
    <row r="392" spans="2:5" ht="13.5" thickBot="1">
      <c r="B392" s="2" t="s">
        <v>15</v>
      </c>
      <c r="C392" s="11">
        <v>99621.11</v>
      </c>
      <c r="D392" s="27"/>
      <c r="E392" s="62"/>
    </row>
    <row r="393" spans="2:5" ht="13.5" thickBot="1">
      <c r="B393" s="2" t="s">
        <v>4</v>
      </c>
      <c r="C393" s="11">
        <v>0</v>
      </c>
      <c r="D393" s="27"/>
      <c r="E393" s="62"/>
    </row>
    <row r="394" spans="2:5" ht="12.75">
      <c r="B394" s="6" t="s">
        <v>5</v>
      </c>
      <c r="C394" s="98">
        <v>139565.72</v>
      </c>
      <c r="D394" s="27"/>
      <c r="E394" s="84"/>
    </row>
    <row r="395" spans="2:5" ht="13.5" thickBot="1">
      <c r="B395" s="2" t="s">
        <v>6</v>
      </c>
      <c r="C395" s="99"/>
      <c r="D395" s="27"/>
      <c r="E395" s="84"/>
    </row>
    <row r="396" spans="2:5" ht="13.5" thickBot="1">
      <c r="B396" s="2" t="s">
        <v>7</v>
      </c>
      <c r="C396" s="12">
        <v>106528.92</v>
      </c>
      <c r="D396" s="27"/>
      <c r="E396" s="46"/>
    </row>
    <row r="397" spans="2:5" ht="13.5" thickBot="1">
      <c r="B397" s="2" t="s">
        <v>8</v>
      </c>
      <c r="C397" s="12">
        <v>91500.72</v>
      </c>
      <c r="D397" s="27"/>
      <c r="E397" s="46"/>
    </row>
    <row r="398" spans="2:5" ht="13.5" thickBot="1">
      <c r="B398" s="2" t="s">
        <v>9</v>
      </c>
      <c r="C398" s="12">
        <v>74760.48</v>
      </c>
      <c r="D398" s="27"/>
      <c r="E398" s="46"/>
    </row>
    <row r="399" spans="2:5" ht="13.5" thickBot="1">
      <c r="B399" s="2" t="s">
        <v>10</v>
      </c>
      <c r="C399" s="12">
        <v>110523.78</v>
      </c>
      <c r="D399" s="27"/>
      <c r="E399" s="46"/>
    </row>
    <row r="400" spans="2:5" ht="13.5" thickBot="1">
      <c r="B400" s="3" t="s">
        <v>11</v>
      </c>
      <c r="C400" s="79">
        <v>622500.73</v>
      </c>
      <c r="D400" s="27"/>
      <c r="E400" s="74"/>
    </row>
    <row r="401" spans="2:5" ht="13.5" thickBot="1">
      <c r="B401" s="3" t="s">
        <v>12</v>
      </c>
      <c r="C401" s="11">
        <v>681531.8</v>
      </c>
      <c r="D401" s="27"/>
      <c r="E401" s="33"/>
    </row>
    <row r="402" spans="2:5" ht="13.5" thickBot="1">
      <c r="B402" s="2" t="s">
        <v>44</v>
      </c>
      <c r="C402" s="5">
        <v>99571.72</v>
      </c>
      <c r="D402" s="27"/>
      <c r="E402" s="60"/>
    </row>
    <row r="403" spans="2:4" ht="13.5" thickBot="1">
      <c r="B403" s="2" t="s">
        <v>13</v>
      </c>
      <c r="C403" s="11">
        <v>681547.11</v>
      </c>
      <c r="D403" s="27"/>
    </row>
    <row r="404" spans="2:4" ht="13.5" thickBot="1">
      <c r="B404" s="2" t="s">
        <v>45</v>
      </c>
      <c r="C404" s="5">
        <f>C401+C402-C403</f>
        <v>99556.41000000003</v>
      </c>
      <c r="D404" s="27"/>
    </row>
    <row r="405" spans="2:4" ht="12.75">
      <c r="B405" s="103"/>
      <c r="C405" s="103"/>
      <c r="D405" s="27"/>
    </row>
    <row r="406" spans="2:4" ht="13.5" thickBot="1">
      <c r="B406" s="105"/>
      <c r="C406" s="105"/>
      <c r="D406" s="27"/>
    </row>
    <row r="407" spans="2:4" ht="13.5" thickBot="1">
      <c r="B407" s="18" t="s">
        <v>39</v>
      </c>
      <c r="C407" s="19"/>
      <c r="D407" s="27"/>
    </row>
    <row r="408" spans="2:5" ht="13.5" thickBot="1">
      <c r="B408" s="3" t="s">
        <v>3</v>
      </c>
      <c r="C408" s="4"/>
      <c r="D408" s="27"/>
      <c r="E408" s="62"/>
    </row>
    <row r="409" spans="2:5" ht="13.5" thickBot="1">
      <c r="B409" s="2" t="s">
        <v>15</v>
      </c>
      <c r="C409" s="11">
        <v>343677.13</v>
      </c>
      <c r="D409" s="27"/>
      <c r="E409" s="62"/>
    </row>
    <row r="410" spans="2:5" ht="13.5" thickBot="1">
      <c r="B410" s="2" t="s">
        <v>4</v>
      </c>
      <c r="C410" s="11">
        <v>0</v>
      </c>
      <c r="D410" s="27"/>
      <c r="E410" s="84"/>
    </row>
    <row r="411" spans="2:5" ht="12.75">
      <c r="B411" s="6" t="s">
        <v>5</v>
      </c>
      <c r="C411" s="98">
        <v>98090.16</v>
      </c>
      <c r="D411" s="27"/>
      <c r="E411" s="84"/>
    </row>
    <row r="412" spans="2:5" ht="13.5" thickBot="1">
      <c r="B412" s="2" t="s">
        <v>6</v>
      </c>
      <c r="C412" s="99"/>
      <c r="D412" s="27"/>
      <c r="E412" s="46"/>
    </row>
    <row r="413" spans="2:5" ht="13.5" thickBot="1">
      <c r="B413" s="2" t="s">
        <v>7</v>
      </c>
      <c r="C413" s="12">
        <v>74870.94</v>
      </c>
      <c r="D413" s="27"/>
      <c r="E413" s="46"/>
    </row>
    <row r="414" spans="2:5" ht="13.5" thickBot="1">
      <c r="B414" s="2" t="s">
        <v>8</v>
      </c>
      <c r="C414" s="12">
        <v>64308.84</v>
      </c>
      <c r="D414" s="27"/>
      <c r="E414" s="46"/>
    </row>
    <row r="415" spans="2:5" ht="13.5" thickBot="1">
      <c r="B415" s="2" t="s">
        <v>9</v>
      </c>
      <c r="C415" s="12">
        <v>52543.32</v>
      </c>
      <c r="D415" s="27"/>
      <c r="E415" s="46"/>
    </row>
    <row r="416" spans="2:5" ht="13.5" thickBot="1">
      <c r="B416" s="2" t="s">
        <v>10</v>
      </c>
      <c r="C416" s="12">
        <v>77678.58</v>
      </c>
      <c r="D416" s="27"/>
      <c r="E416" s="33"/>
    </row>
    <row r="417" spans="2:5" ht="13.5" thickBot="1">
      <c r="B417" s="3" t="s">
        <v>11</v>
      </c>
      <c r="C417" s="79">
        <v>711168.97</v>
      </c>
      <c r="D417" s="27"/>
      <c r="E417" s="76"/>
    </row>
    <row r="418" spans="2:4" ht="13.5" thickBot="1">
      <c r="B418" s="3" t="s">
        <v>12</v>
      </c>
      <c r="C418" s="12">
        <v>478996.38</v>
      </c>
      <c r="D418" s="27"/>
    </row>
    <row r="419" spans="2:4" ht="13.5" thickBot="1">
      <c r="B419" s="2" t="s">
        <v>44</v>
      </c>
      <c r="C419" s="5">
        <v>163915.08</v>
      </c>
      <c r="D419" s="27"/>
    </row>
    <row r="420" spans="2:4" ht="13.5" thickBot="1">
      <c r="B420" s="2" t="s">
        <v>13</v>
      </c>
      <c r="C420" s="12">
        <v>467546.11</v>
      </c>
      <c r="D420" s="27"/>
    </row>
    <row r="421" spans="2:4" ht="13.5" thickBot="1">
      <c r="B421" s="2" t="s">
        <v>45</v>
      </c>
      <c r="C421" s="5">
        <f>C418+C419-C420</f>
        <v>175365.34999999998</v>
      </c>
      <c r="D421" s="27"/>
    </row>
    <row r="422" spans="2:4" ht="12.75">
      <c r="B422" s="103"/>
      <c r="C422" s="103"/>
      <c r="D422" s="27"/>
    </row>
    <row r="423" spans="2:4" ht="12.75">
      <c r="B423" s="104"/>
      <c r="C423" s="104"/>
      <c r="D423" s="27"/>
    </row>
    <row r="424" spans="2:4" ht="12.75">
      <c r="B424" s="104"/>
      <c r="C424" s="104"/>
      <c r="D424" s="27"/>
    </row>
    <row r="425" spans="2:4" ht="12.75">
      <c r="B425" s="104"/>
      <c r="C425" s="104"/>
      <c r="D425" s="27"/>
    </row>
    <row r="426" spans="2:4" ht="13.5" thickBot="1">
      <c r="B426" s="105"/>
      <c r="C426" s="105"/>
      <c r="D426" s="27"/>
    </row>
    <row r="427" spans="2:4" ht="13.5" thickBot="1">
      <c r="B427" s="18" t="s">
        <v>40</v>
      </c>
      <c r="C427" s="19"/>
      <c r="D427" s="27"/>
    </row>
    <row r="428" spans="2:4" ht="13.5" thickBot="1">
      <c r="B428" s="3" t="s">
        <v>3</v>
      </c>
      <c r="C428" s="4"/>
      <c r="D428" s="27"/>
    </row>
    <row r="429" spans="2:4" ht="13.5" thickBot="1">
      <c r="B429" s="2" t="s">
        <v>15</v>
      </c>
      <c r="C429" s="11">
        <v>166667.67</v>
      </c>
      <c r="D429" s="27"/>
    </row>
    <row r="430" spans="2:4" ht="13.5" thickBot="1">
      <c r="B430" s="2" t="s">
        <v>4</v>
      </c>
      <c r="C430" s="11">
        <v>0</v>
      </c>
      <c r="D430" s="27"/>
    </row>
    <row r="431" spans="2:4" ht="12.75">
      <c r="B431" s="6" t="s">
        <v>5</v>
      </c>
      <c r="C431" s="98">
        <v>137919.12</v>
      </c>
      <c r="D431" s="27"/>
    </row>
    <row r="432" spans="2:4" ht="13.5" thickBot="1">
      <c r="B432" s="2" t="s">
        <v>6</v>
      </c>
      <c r="C432" s="99"/>
      <c r="D432" s="27"/>
    </row>
    <row r="433" spans="2:4" ht="13.5" thickBot="1">
      <c r="B433" s="2" t="s">
        <v>7</v>
      </c>
      <c r="C433" s="11">
        <v>105272.28</v>
      </c>
      <c r="D433" s="27"/>
    </row>
    <row r="434" spans="2:4" ht="13.5" thickBot="1">
      <c r="B434" s="2" t="s">
        <v>8</v>
      </c>
      <c r="C434" s="12">
        <v>90421.38</v>
      </c>
      <c r="D434" s="27"/>
    </row>
    <row r="435" spans="2:4" ht="13.5" thickBot="1">
      <c r="B435" s="2" t="s">
        <v>9</v>
      </c>
      <c r="C435" s="12">
        <v>73878.54</v>
      </c>
      <c r="D435" s="27"/>
    </row>
    <row r="436" spans="2:4" ht="13.5" thickBot="1">
      <c r="B436" s="2" t="s">
        <v>10</v>
      </c>
      <c r="C436" s="11">
        <v>109220.1</v>
      </c>
      <c r="D436" s="27"/>
    </row>
    <row r="437" spans="2:4" ht="13.5" thickBot="1">
      <c r="B437" s="3" t="s">
        <v>11</v>
      </c>
      <c r="C437" s="15">
        <f>SUM(C429:C436)</f>
        <v>683379.0900000001</v>
      </c>
      <c r="D437" s="27"/>
    </row>
    <row r="438" spans="2:4" ht="13.5" thickBot="1">
      <c r="B438" s="3" t="s">
        <v>12</v>
      </c>
      <c r="C438" s="12">
        <v>673492.15</v>
      </c>
      <c r="D438" s="27"/>
    </row>
    <row r="439" spans="2:4" ht="13.5" thickBot="1">
      <c r="B439" s="2" t="s">
        <v>44</v>
      </c>
      <c r="C439" s="5">
        <v>77020.43</v>
      </c>
      <c r="D439" s="27"/>
    </row>
    <row r="440" spans="2:4" ht="13.5" thickBot="1">
      <c r="B440" s="2" t="s">
        <v>13</v>
      </c>
      <c r="C440" s="12">
        <v>661782.16</v>
      </c>
      <c r="D440" s="27"/>
    </row>
    <row r="441" spans="2:4" ht="13.5" thickBot="1">
      <c r="B441" s="2" t="s">
        <v>45</v>
      </c>
      <c r="C441" s="5">
        <f>C438+C439-C440</f>
        <v>88730.42000000004</v>
      </c>
      <c r="D441" s="27"/>
    </row>
    <row r="442" spans="2:4" ht="12.75">
      <c r="B442" s="100"/>
      <c r="C442" s="103"/>
      <c r="D442" s="27"/>
    </row>
    <row r="443" spans="2:4" ht="12.75">
      <c r="B443" s="101"/>
      <c r="C443" s="104"/>
      <c r="D443" s="27"/>
    </row>
    <row r="444" spans="2:4" ht="13.5" thickBot="1">
      <c r="B444" s="102"/>
      <c r="C444" s="105"/>
      <c r="D444" s="27"/>
    </row>
    <row r="445" spans="2:4" ht="13.5" thickBot="1">
      <c r="B445" s="3" t="s">
        <v>41</v>
      </c>
      <c r="C445" s="4"/>
      <c r="D445" s="27"/>
    </row>
    <row r="446" spans="2:5" ht="13.5" thickBot="1">
      <c r="B446" s="3" t="s">
        <v>3</v>
      </c>
      <c r="C446" s="4"/>
      <c r="D446" s="27"/>
      <c r="E446" s="62"/>
    </row>
    <row r="447" spans="2:5" ht="13.5" thickBot="1">
      <c r="B447" s="2" t="s">
        <v>15</v>
      </c>
      <c r="C447" s="11">
        <v>18815.42</v>
      </c>
      <c r="D447" s="27"/>
      <c r="E447" s="62"/>
    </row>
    <row r="448" spans="2:5" ht="13.5" thickBot="1">
      <c r="B448" s="2" t="s">
        <v>4</v>
      </c>
      <c r="C448" s="11">
        <v>0</v>
      </c>
      <c r="D448" s="27"/>
      <c r="E448" s="116"/>
    </row>
    <row r="449" spans="2:5" ht="12.75">
      <c r="B449" s="6" t="s">
        <v>5</v>
      </c>
      <c r="C449" s="106">
        <v>158978.48</v>
      </c>
      <c r="D449" s="27"/>
      <c r="E449" s="116"/>
    </row>
    <row r="450" spans="2:5" ht="13.5" thickBot="1">
      <c r="B450" s="2" t="s">
        <v>6</v>
      </c>
      <c r="C450" s="107"/>
      <c r="D450" s="27"/>
      <c r="E450" s="30"/>
    </row>
    <row r="451" spans="2:5" ht="13.5" thickBot="1">
      <c r="B451" s="2" t="s">
        <v>7</v>
      </c>
      <c r="C451" s="5">
        <v>121346.58</v>
      </c>
      <c r="D451" s="27"/>
      <c r="E451" s="30"/>
    </row>
    <row r="452" spans="2:5" ht="13.5" thickBot="1">
      <c r="B452" s="2" t="s">
        <v>8</v>
      </c>
      <c r="C452" s="5">
        <v>104228.04</v>
      </c>
      <c r="D452" s="27"/>
      <c r="E452" s="30"/>
    </row>
    <row r="453" spans="2:5" ht="13.5" thickBot="1">
      <c r="B453" s="2" t="s">
        <v>9</v>
      </c>
      <c r="C453" s="5">
        <v>85159.26</v>
      </c>
      <c r="D453" s="27"/>
      <c r="E453" s="30"/>
    </row>
    <row r="454" spans="2:5" ht="13.5" thickBot="1">
      <c r="B454" s="2" t="s">
        <v>10</v>
      </c>
      <c r="C454" s="5">
        <v>125897.16</v>
      </c>
      <c r="D454" s="27"/>
      <c r="E454" s="33"/>
    </row>
    <row r="455" spans="2:5" ht="13.5" thickBot="1">
      <c r="B455" s="3" t="s">
        <v>11</v>
      </c>
      <c r="C455" s="79">
        <v>614424.94</v>
      </c>
      <c r="D455" s="27"/>
      <c r="E455" s="76"/>
    </row>
    <row r="456" spans="2:4" ht="13.5" thickBot="1">
      <c r="B456" s="3" t="s">
        <v>12</v>
      </c>
      <c r="C456" s="11">
        <v>776329.4</v>
      </c>
      <c r="D456" s="27"/>
    </row>
    <row r="457" spans="2:4" ht="13.5" thickBot="1">
      <c r="B457" s="2" t="s">
        <v>44</v>
      </c>
      <c r="C457" s="5">
        <v>132080.85</v>
      </c>
      <c r="D457" s="27"/>
    </row>
    <row r="458" spans="2:4" ht="13.5" thickBot="1">
      <c r="B458" s="2" t="s">
        <v>13</v>
      </c>
      <c r="C458" s="12">
        <v>744622.19</v>
      </c>
      <c r="D458" s="27"/>
    </row>
    <row r="459" spans="2:4" ht="13.5" thickBot="1">
      <c r="B459" s="2" t="s">
        <v>45</v>
      </c>
      <c r="C459" s="5">
        <f>C456+C457-C458</f>
        <v>163788.06000000006</v>
      </c>
      <c r="D459" s="27"/>
    </row>
    <row r="460" spans="2:4" ht="12.75">
      <c r="B460" s="103"/>
      <c r="C460" s="103"/>
      <c r="D460" s="27"/>
    </row>
    <row r="461" spans="2:4" ht="13.5" thickBot="1">
      <c r="B461" s="105"/>
      <c r="C461" s="105"/>
      <c r="D461" s="27"/>
    </row>
    <row r="462" spans="2:4" ht="13.5" thickBot="1">
      <c r="B462" s="18" t="s">
        <v>42</v>
      </c>
      <c r="C462" s="19"/>
      <c r="D462" s="27"/>
    </row>
    <row r="463" spans="2:4" ht="13.5" thickBot="1">
      <c r="B463" s="3" t="s">
        <v>3</v>
      </c>
      <c r="C463" s="4"/>
      <c r="D463" s="27"/>
    </row>
    <row r="464" spans="2:4" ht="13.5" thickBot="1">
      <c r="B464" s="2" t="s">
        <v>15</v>
      </c>
      <c r="C464" s="11">
        <v>24983.14</v>
      </c>
      <c r="D464" s="27"/>
    </row>
    <row r="465" spans="2:4" ht="13.5" thickBot="1">
      <c r="B465" s="2" t="s">
        <v>4</v>
      </c>
      <c r="C465" s="11">
        <v>0</v>
      </c>
      <c r="D465" s="27"/>
    </row>
    <row r="466" spans="2:4" ht="12.75">
      <c r="B466" s="6" t="s">
        <v>5</v>
      </c>
      <c r="C466" s="98">
        <v>158286.44</v>
      </c>
      <c r="D466" s="27"/>
    </row>
    <row r="467" spans="2:4" ht="13.5" thickBot="1">
      <c r="B467" s="2" t="s">
        <v>6</v>
      </c>
      <c r="C467" s="99"/>
      <c r="D467" s="27"/>
    </row>
    <row r="468" spans="2:4" ht="13.5" thickBot="1">
      <c r="B468" s="2" t="s">
        <v>7</v>
      </c>
      <c r="C468" s="12">
        <v>120818.4</v>
      </c>
      <c r="D468" s="27"/>
    </row>
    <row r="469" spans="2:4" ht="13.5" thickBot="1">
      <c r="B469" s="2" t="s">
        <v>8</v>
      </c>
      <c r="C469" s="12">
        <v>103774.38</v>
      </c>
      <c r="D469" s="27"/>
    </row>
    <row r="470" spans="2:4" ht="13.5" thickBot="1">
      <c r="B470" s="2" t="s">
        <v>9</v>
      </c>
      <c r="C470" s="12">
        <v>84788.64</v>
      </c>
      <c r="D470" s="27"/>
    </row>
    <row r="471" spans="2:4" ht="13.5" thickBot="1">
      <c r="B471" s="2" t="s">
        <v>10</v>
      </c>
      <c r="C471" s="12">
        <v>125349.12</v>
      </c>
      <c r="D471" s="27"/>
    </row>
    <row r="472" spans="2:4" ht="13.5" thickBot="1">
      <c r="B472" s="3" t="s">
        <v>11</v>
      </c>
      <c r="C472" s="22">
        <f>SUM(C464:C471)</f>
        <v>618000.12</v>
      </c>
      <c r="D472" s="27"/>
    </row>
    <row r="473" spans="2:4" ht="13.5" thickBot="1">
      <c r="B473" s="3" t="s">
        <v>12</v>
      </c>
      <c r="C473" s="12">
        <v>772950.29</v>
      </c>
      <c r="D473" s="27"/>
    </row>
    <row r="474" spans="2:4" ht="13.5" thickBot="1">
      <c r="B474" s="2" t="s">
        <v>44</v>
      </c>
      <c r="C474" s="5">
        <v>123557.36</v>
      </c>
      <c r="D474" s="27"/>
    </row>
    <row r="475" spans="2:4" ht="13.5" thickBot="1">
      <c r="B475" s="2" t="s">
        <v>13</v>
      </c>
      <c r="C475" s="12">
        <v>767599.98</v>
      </c>
      <c r="D475" s="27"/>
    </row>
    <row r="476" spans="2:4" ht="13.5" thickBot="1">
      <c r="B476" s="2" t="s">
        <v>45</v>
      </c>
      <c r="C476" s="5">
        <f>C473+C474-C475</f>
        <v>128907.67000000004</v>
      </c>
      <c r="D476" s="27"/>
    </row>
    <row r="477" spans="2:4" ht="13.5" thickBot="1">
      <c r="B477" s="23"/>
      <c r="C477" s="23"/>
      <c r="D477" s="27"/>
    </row>
    <row r="478" spans="2:4" ht="13.5" thickBot="1">
      <c r="B478" s="18" t="s">
        <v>43</v>
      </c>
      <c r="C478" s="19"/>
      <c r="D478" s="27"/>
    </row>
    <row r="479" spans="2:4" ht="13.5" thickBot="1">
      <c r="B479" s="3" t="s">
        <v>3</v>
      </c>
      <c r="C479" s="4"/>
      <c r="D479" s="27"/>
    </row>
    <row r="480" spans="2:4" ht="13.5" thickBot="1">
      <c r="B480" s="2" t="s">
        <v>15</v>
      </c>
      <c r="C480" s="11">
        <v>41662.15</v>
      </c>
      <c r="D480" s="27"/>
    </row>
    <row r="481" spans="2:5" ht="13.5" thickBot="1">
      <c r="B481" s="21" t="s">
        <v>4</v>
      </c>
      <c r="C481" s="25">
        <v>0</v>
      </c>
      <c r="D481" s="27"/>
      <c r="E481" s="62"/>
    </row>
    <row r="482" spans="2:5" ht="12.75">
      <c r="B482" s="1" t="s">
        <v>5</v>
      </c>
      <c r="C482" s="13"/>
      <c r="D482" s="27"/>
      <c r="E482" s="62"/>
    </row>
    <row r="483" spans="2:5" ht="13.5" thickBot="1">
      <c r="B483" s="2" t="s">
        <v>6</v>
      </c>
      <c r="C483" s="14">
        <v>140784.72</v>
      </c>
      <c r="D483" s="27"/>
      <c r="E483" s="62"/>
    </row>
    <row r="484" spans="2:5" ht="13.5" thickBot="1">
      <c r="B484" s="2" t="s">
        <v>7</v>
      </c>
      <c r="C484" s="12">
        <v>107459.58</v>
      </c>
      <c r="D484" s="27"/>
      <c r="E484" s="62"/>
    </row>
    <row r="485" spans="2:5" ht="13.5" thickBot="1">
      <c r="B485" s="2" t="s">
        <v>8</v>
      </c>
      <c r="C485" s="12">
        <v>92300.04</v>
      </c>
      <c r="D485" s="27"/>
      <c r="E485" s="46"/>
    </row>
    <row r="486" spans="2:5" ht="13.5" thickBot="1">
      <c r="B486" s="2" t="s">
        <v>9</v>
      </c>
      <c r="C486" s="12">
        <v>75413.52</v>
      </c>
      <c r="D486" s="27"/>
      <c r="E486" s="46"/>
    </row>
    <row r="487" spans="2:5" ht="13.5" thickBot="1">
      <c r="B487" s="2" t="s">
        <v>10</v>
      </c>
      <c r="C487" s="12">
        <v>111489.18</v>
      </c>
      <c r="D487" s="27"/>
      <c r="E487" s="46"/>
    </row>
    <row r="488" spans="2:5" ht="13.5" thickBot="1">
      <c r="B488" s="2" t="s">
        <v>23</v>
      </c>
      <c r="C488" s="12">
        <v>355703.76</v>
      </c>
      <c r="D488" s="27"/>
      <c r="E488" s="46"/>
    </row>
    <row r="489" spans="2:5" ht="13.5" thickBot="1">
      <c r="B489" s="2" t="s">
        <v>24</v>
      </c>
      <c r="C489" s="11">
        <v>79891.02</v>
      </c>
      <c r="D489" s="27"/>
      <c r="E489" s="46"/>
    </row>
    <row r="490" spans="2:5" ht="13.5" thickBot="1">
      <c r="B490" s="3" t="s">
        <v>11</v>
      </c>
      <c r="C490" s="79">
        <v>1004703.97</v>
      </c>
      <c r="D490" s="27"/>
      <c r="E490" s="78"/>
    </row>
    <row r="491" spans="2:5" ht="13.5" thickBot="1">
      <c r="B491" s="3" t="s">
        <v>12</v>
      </c>
      <c r="C491" s="12">
        <v>1123079.96</v>
      </c>
      <c r="D491" s="27"/>
      <c r="E491" s="33"/>
    </row>
    <row r="492" spans="2:5" ht="13.5" thickBot="1">
      <c r="B492" s="2" t="s">
        <v>44</v>
      </c>
      <c r="C492" s="12">
        <v>203297.99</v>
      </c>
      <c r="D492" s="27"/>
      <c r="E492" s="33"/>
    </row>
    <row r="493" spans="2:5" ht="13.5" thickBot="1">
      <c r="B493" s="2" t="s">
        <v>13</v>
      </c>
      <c r="C493" s="12">
        <v>1157837.67</v>
      </c>
      <c r="D493" s="27"/>
      <c r="E493" s="60"/>
    </row>
    <row r="494" spans="2:4" ht="13.5" thickBot="1">
      <c r="B494" s="2" t="s">
        <v>45</v>
      </c>
      <c r="C494" s="5">
        <f>C491+C492-C493</f>
        <v>168540.28000000003</v>
      </c>
      <c r="D494" s="27"/>
    </row>
    <row r="495" ht="12.75">
      <c r="D495" s="27"/>
    </row>
    <row r="496" ht="15.75">
      <c r="B496" s="26"/>
    </row>
  </sheetData>
  <mergeCells count="70">
    <mergeCell ref="E410:E411"/>
    <mergeCell ref="E448:E449"/>
    <mergeCell ref="E253:E254"/>
    <mergeCell ref="E289:E290"/>
    <mergeCell ref="E341:E342"/>
    <mergeCell ref="E394:E395"/>
    <mergeCell ref="E164:E165"/>
    <mergeCell ref="E181:E182"/>
    <mergeCell ref="E199:E200"/>
    <mergeCell ref="E234:E235"/>
    <mergeCell ref="E9:E10"/>
    <mergeCell ref="E26:E27"/>
    <mergeCell ref="E76:E77"/>
    <mergeCell ref="E128:E129"/>
    <mergeCell ref="B3:B4"/>
    <mergeCell ref="C3:C4"/>
    <mergeCell ref="C9:C10"/>
    <mergeCell ref="B20:C20"/>
    <mergeCell ref="C25:C26"/>
    <mergeCell ref="B36:C36"/>
    <mergeCell ref="C41:C42"/>
    <mergeCell ref="B52:C52"/>
    <mergeCell ref="C59:C60"/>
    <mergeCell ref="B70:B72"/>
    <mergeCell ref="C70:C72"/>
    <mergeCell ref="C77:C78"/>
    <mergeCell ref="B88:C90"/>
    <mergeCell ref="C95:C96"/>
    <mergeCell ref="B106:C107"/>
    <mergeCell ref="C112:C113"/>
    <mergeCell ref="C128:C129"/>
    <mergeCell ref="B139:B140"/>
    <mergeCell ref="C139:C140"/>
    <mergeCell ref="C145:C146"/>
    <mergeCell ref="C165:C166"/>
    <mergeCell ref="C181:C182"/>
    <mergeCell ref="C199:C200"/>
    <mergeCell ref="C217:C218"/>
    <mergeCell ref="C235:C236"/>
    <mergeCell ref="C253:C254"/>
    <mergeCell ref="B266:C266"/>
    <mergeCell ref="C271:C272"/>
    <mergeCell ref="B284:C284"/>
    <mergeCell ref="C289:C290"/>
    <mergeCell ref="C307:C308"/>
    <mergeCell ref="C324:C325"/>
    <mergeCell ref="B335:B336"/>
    <mergeCell ref="C335:C336"/>
    <mergeCell ref="C341:C342"/>
    <mergeCell ref="B352:B353"/>
    <mergeCell ref="C352:C353"/>
    <mergeCell ref="C358:C359"/>
    <mergeCell ref="B369:B371"/>
    <mergeCell ref="C369:C371"/>
    <mergeCell ref="C377:C378"/>
    <mergeCell ref="B388:B389"/>
    <mergeCell ref="C388:C389"/>
    <mergeCell ref="C394:C395"/>
    <mergeCell ref="B405:B406"/>
    <mergeCell ref="C405:C406"/>
    <mergeCell ref="C411:C412"/>
    <mergeCell ref="B422:B426"/>
    <mergeCell ref="C422:C426"/>
    <mergeCell ref="C431:C432"/>
    <mergeCell ref="C466:C467"/>
    <mergeCell ref="B442:B444"/>
    <mergeCell ref="C442:C444"/>
    <mergeCell ref="C449:C450"/>
    <mergeCell ref="B460:B461"/>
    <mergeCell ref="C460:C4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73"/>
  <sheetViews>
    <sheetView workbookViewId="0" topLeftCell="A1">
      <selection activeCell="C1267" sqref="C1267"/>
    </sheetView>
  </sheetViews>
  <sheetFormatPr defaultColWidth="9.00390625" defaultRowHeight="12.75"/>
  <cols>
    <col min="2" max="2" width="53.375" style="0" customWidth="1"/>
    <col min="3" max="3" width="15.375" style="0" customWidth="1"/>
    <col min="4" max="4" width="11.125" style="0" customWidth="1"/>
    <col min="6" max="6" width="17.125" style="0" customWidth="1"/>
  </cols>
  <sheetData>
    <row r="2" spans="2:3" ht="13.5" thickBot="1">
      <c r="B2" s="105" t="s">
        <v>46</v>
      </c>
      <c r="C2" s="105"/>
    </row>
    <row r="3" spans="2:3" ht="13.5" thickBot="1">
      <c r="B3" s="21" t="s">
        <v>0</v>
      </c>
      <c r="C3" s="19" t="s">
        <v>1</v>
      </c>
    </row>
    <row r="4" spans="2:3" ht="13.5" thickBot="1">
      <c r="B4" s="3" t="s">
        <v>47</v>
      </c>
      <c r="C4" s="4"/>
    </row>
    <row r="5" spans="2:6" ht="13.5" thickBot="1">
      <c r="B5" s="3" t="s">
        <v>3</v>
      </c>
      <c r="C5" s="4"/>
      <c r="F5" s="62"/>
    </row>
    <row r="6" spans="2:6" ht="13.5" thickBot="1">
      <c r="B6" s="2" t="s">
        <v>15</v>
      </c>
      <c r="C6" s="11">
        <v>6168.57</v>
      </c>
      <c r="F6" s="69"/>
    </row>
    <row r="7" spans="2:6" ht="13.5" thickBot="1">
      <c r="B7" s="2" t="s">
        <v>4</v>
      </c>
      <c r="C7" s="38">
        <v>0</v>
      </c>
      <c r="F7" s="84"/>
    </row>
    <row r="8" spans="2:6" ht="12.75">
      <c r="B8" s="6" t="s">
        <v>5</v>
      </c>
      <c r="C8" s="98">
        <v>167183.58</v>
      </c>
      <c r="F8" s="84"/>
    </row>
    <row r="9" spans="2:6" ht="13.5" thickBot="1">
      <c r="B9" s="2" t="s">
        <v>6</v>
      </c>
      <c r="C9" s="99"/>
      <c r="F9" s="46"/>
    </row>
    <row r="10" spans="2:6" ht="13.5" thickBot="1">
      <c r="B10" s="2" t="s">
        <v>7</v>
      </c>
      <c r="C10" s="12">
        <v>127609.32</v>
      </c>
      <c r="F10" s="62"/>
    </row>
    <row r="11" spans="2:6" ht="13.5" thickBot="1">
      <c r="B11" s="2" t="s">
        <v>8</v>
      </c>
      <c r="C11" s="11">
        <v>0</v>
      </c>
      <c r="F11" s="46"/>
    </row>
    <row r="12" spans="2:6" ht="13.5" thickBot="1">
      <c r="B12" s="2" t="s">
        <v>9</v>
      </c>
      <c r="C12" s="12">
        <v>89554.38</v>
      </c>
      <c r="F12" s="62"/>
    </row>
    <row r="13" spans="2:6" ht="13.5" thickBot="1">
      <c r="B13" s="2" t="s">
        <v>23</v>
      </c>
      <c r="C13" s="11">
        <v>109607.34</v>
      </c>
      <c r="F13" s="62"/>
    </row>
    <row r="14" spans="2:6" ht="13.5" thickBot="1">
      <c r="B14" s="2" t="s">
        <v>24</v>
      </c>
      <c r="C14" s="11">
        <v>94871.56</v>
      </c>
      <c r="F14" s="46"/>
    </row>
    <row r="15" spans="2:6" ht="13.5" thickBot="1">
      <c r="B15" s="2" t="s">
        <v>10</v>
      </c>
      <c r="C15" s="12">
        <v>132394.74</v>
      </c>
      <c r="F15" s="46"/>
    </row>
    <row r="16" spans="2:6" ht="13.5" thickBot="1">
      <c r="B16" s="3" t="s">
        <v>11</v>
      </c>
      <c r="C16" s="79">
        <v>727389.49</v>
      </c>
      <c r="E16" s="73"/>
      <c r="F16" s="60"/>
    </row>
    <row r="17" spans="2:3" ht="13.5" thickBot="1">
      <c r="B17" s="3" t="s">
        <v>12</v>
      </c>
      <c r="C17" s="12">
        <v>1333670.66</v>
      </c>
    </row>
    <row r="18" spans="2:3" ht="13.5" thickBot="1">
      <c r="B18" s="2" t="s">
        <v>44</v>
      </c>
      <c r="C18" s="11">
        <v>172438.29</v>
      </c>
    </row>
    <row r="19" spans="2:3" ht="13.5" thickBot="1">
      <c r="B19" s="2" t="s">
        <v>13</v>
      </c>
      <c r="C19" s="12">
        <v>1259689.49</v>
      </c>
    </row>
    <row r="20" spans="2:3" ht="13.5" thickBot="1">
      <c r="B20" s="21" t="s">
        <v>45</v>
      </c>
      <c r="C20" s="34">
        <f>C18+C17-C19</f>
        <v>246419.45999999996</v>
      </c>
    </row>
    <row r="21" spans="2:3" ht="12.75">
      <c r="B21" s="17"/>
      <c r="C21" s="62"/>
    </row>
    <row r="22" spans="2:3" ht="13.5" thickBot="1">
      <c r="B22" s="85"/>
      <c r="C22" s="85"/>
    </row>
    <row r="23" spans="2:3" ht="13.5" thickBot="1">
      <c r="B23" s="39" t="s">
        <v>48</v>
      </c>
      <c r="C23" s="4"/>
    </row>
    <row r="24" spans="2:3" ht="13.5" thickBot="1">
      <c r="B24" s="3" t="s">
        <v>3</v>
      </c>
      <c r="C24" s="4"/>
    </row>
    <row r="25" spans="2:3" ht="13.5" thickBot="1">
      <c r="B25" s="2" t="s">
        <v>15</v>
      </c>
      <c r="C25" s="11">
        <v>105062.34</v>
      </c>
    </row>
    <row r="26" spans="2:3" ht="13.5" thickBot="1">
      <c r="B26" s="2" t="s">
        <v>4</v>
      </c>
      <c r="C26" s="38">
        <v>0</v>
      </c>
    </row>
    <row r="27" spans="2:3" ht="12.75">
      <c r="B27" s="6" t="s">
        <v>5</v>
      </c>
      <c r="C27" s="98">
        <v>131602.29</v>
      </c>
    </row>
    <row r="28" spans="2:3" ht="13.5" thickBot="1">
      <c r="B28" s="2" t="s">
        <v>6</v>
      </c>
      <c r="C28" s="99"/>
    </row>
    <row r="29" spans="2:3" ht="13.5" thickBot="1">
      <c r="B29" s="2" t="s">
        <v>7</v>
      </c>
      <c r="C29" s="12">
        <v>100450.67</v>
      </c>
    </row>
    <row r="30" spans="2:3" ht="13.5" thickBot="1">
      <c r="B30" s="2" t="s">
        <v>8</v>
      </c>
      <c r="C30" s="12">
        <v>86279.84</v>
      </c>
    </row>
    <row r="31" spans="2:3" ht="13.5" thickBot="1">
      <c r="B31" s="2" t="s">
        <v>9</v>
      </c>
      <c r="C31" s="12">
        <v>70494.96</v>
      </c>
    </row>
    <row r="32" spans="2:3" ht="13.5" thickBot="1">
      <c r="B32" s="2" t="s">
        <v>23</v>
      </c>
      <c r="C32" s="12">
        <v>332503.48</v>
      </c>
    </row>
    <row r="33" spans="2:3" ht="13.5" thickBot="1">
      <c r="B33" s="2" t="s">
        <v>24</v>
      </c>
      <c r="C33" s="12">
        <v>74680.26</v>
      </c>
    </row>
    <row r="34" spans="2:3" ht="13.5" thickBot="1">
      <c r="B34" s="2" t="s">
        <v>10</v>
      </c>
      <c r="C34" s="11">
        <v>104217.2</v>
      </c>
    </row>
    <row r="35" spans="2:3" ht="13.5" thickBot="1">
      <c r="B35" s="3" t="s">
        <v>11</v>
      </c>
      <c r="C35" s="15">
        <f>SUM(C25:C34)</f>
        <v>1005291.04</v>
      </c>
    </row>
    <row r="36" spans="2:3" ht="13.5" thickBot="1">
      <c r="B36" s="3" t="s">
        <v>12</v>
      </c>
      <c r="C36" s="12">
        <v>1048539.54</v>
      </c>
    </row>
    <row r="37" spans="2:3" ht="13.5" thickBot="1">
      <c r="B37" s="2" t="s">
        <v>44</v>
      </c>
      <c r="C37" s="12">
        <v>136892.83</v>
      </c>
    </row>
    <row r="38" spans="2:3" ht="13.5" thickBot="1">
      <c r="B38" s="2" t="s">
        <v>13</v>
      </c>
      <c r="C38" s="12">
        <v>1051014.72</v>
      </c>
    </row>
    <row r="39" spans="2:3" ht="13.5" thickBot="1">
      <c r="B39" s="21" t="s">
        <v>45</v>
      </c>
      <c r="C39" s="34">
        <f>C37+C36-C38</f>
        <v>134417.65000000014</v>
      </c>
    </row>
    <row r="40" spans="2:3" ht="12.75">
      <c r="B40" s="17"/>
      <c r="C40" s="62"/>
    </row>
    <row r="41" spans="2:3" ht="13.5" thickBot="1">
      <c r="B41" s="105"/>
      <c r="C41" s="105"/>
    </row>
    <row r="42" spans="2:3" ht="13.5" thickBot="1">
      <c r="B42" s="3" t="s">
        <v>49</v>
      </c>
      <c r="C42" s="40"/>
    </row>
    <row r="43" spans="2:3" ht="13.5" thickBot="1">
      <c r="B43" s="3" t="s">
        <v>3</v>
      </c>
      <c r="C43" s="4"/>
    </row>
    <row r="44" spans="2:3" ht="13.5" thickBot="1">
      <c r="B44" s="2" t="s">
        <v>15</v>
      </c>
      <c r="C44" s="41">
        <v>111327.87</v>
      </c>
    </row>
    <row r="45" spans="2:3" ht="13.5" thickBot="1">
      <c r="B45" s="2" t="s">
        <v>4</v>
      </c>
      <c r="C45" s="41">
        <v>0</v>
      </c>
    </row>
    <row r="46" spans="2:3" ht="12.75">
      <c r="B46" s="6" t="s">
        <v>5</v>
      </c>
      <c r="C46" s="86">
        <v>320012.32</v>
      </c>
    </row>
    <row r="47" spans="2:3" ht="13.5" thickBot="1">
      <c r="B47" s="2" t="s">
        <v>6</v>
      </c>
      <c r="C47" s="87"/>
    </row>
    <row r="48" spans="2:3" ht="13.5" thickBot="1">
      <c r="B48" s="2" t="s">
        <v>7</v>
      </c>
      <c r="C48" s="41">
        <v>244261.86</v>
      </c>
    </row>
    <row r="49" spans="2:3" ht="13.5" thickBot="1">
      <c r="B49" s="2" t="s">
        <v>8</v>
      </c>
      <c r="C49" s="41">
        <v>209803.5</v>
      </c>
    </row>
    <row r="50" spans="2:3" ht="13.5" thickBot="1">
      <c r="B50" s="2" t="s">
        <v>9</v>
      </c>
      <c r="C50" s="42">
        <v>171419.52</v>
      </c>
    </row>
    <row r="51" spans="2:3" ht="13.5" thickBot="1">
      <c r="B51" s="2" t="s">
        <v>23</v>
      </c>
      <c r="C51" s="42">
        <v>808536.14</v>
      </c>
    </row>
    <row r="52" spans="2:3" ht="13.5" thickBot="1">
      <c r="B52" s="2" t="s">
        <v>24</v>
      </c>
      <c r="C52" s="41">
        <v>181597.1</v>
      </c>
    </row>
    <row r="53" spans="2:3" ht="13.5" thickBot="1">
      <c r="B53" s="2" t="s">
        <v>10</v>
      </c>
      <c r="C53" s="41">
        <v>253421.7</v>
      </c>
    </row>
    <row r="54" spans="2:3" ht="13.5" thickBot="1">
      <c r="B54" s="3" t="s">
        <v>11</v>
      </c>
      <c r="C54" s="22">
        <f>SUM(C44:C53)</f>
        <v>2300380.0100000002</v>
      </c>
    </row>
    <row r="55" spans="2:3" ht="13.5" thickBot="1">
      <c r="B55" s="3" t="s">
        <v>12</v>
      </c>
      <c r="C55" s="12">
        <v>2552828.24</v>
      </c>
    </row>
    <row r="56" spans="2:3" ht="13.5" thickBot="1">
      <c r="B56" s="2" t="s">
        <v>44</v>
      </c>
      <c r="C56" s="12">
        <v>314674.24</v>
      </c>
    </row>
    <row r="57" spans="2:3" ht="13.5" thickBot="1">
      <c r="B57" s="2" t="s">
        <v>13</v>
      </c>
      <c r="C57" s="12">
        <v>2548657.31</v>
      </c>
    </row>
    <row r="58" spans="2:3" ht="13.5" thickBot="1">
      <c r="B58" s="21" t="s">
        <v>45</v>
      </c>
      <c r="C58" s="34">
        <f>C56+C55-C57</f>
        <v>318845.1700000004</v>
      </c>
    </row>
    <row r="59" spans="2:3" ht="12.75">
      <c r="B59" s="17"/>
      <c r="C59" s="62"/>
    </row>
    <row r="60" spans="2:3" ht="13.5" thickBot="1">
      <c r="B60" s="88" t="s">
        <v>50</v>
      </c>
      <c r="C60" s="88"/>
    </row>
    <row r="61" spans="2:3" ht="13.5" thickBot="1">
      <c r="B61" s="39" t="s">
        <v>51</v>
      </c>
      <c r="C61" s="40"/>
    </row>
    <row r="62" spans="2:3" ht="13.5" thickBot="1">
      <c r="B62" s="3" t="s">
        <v>3</v>
      </c>
      <c r="C62" s="4"/>
    </row>
    <row r="63" spans="2:3" ht="13.5" thickBot="1">
      <c r="B63" s="2" t="s">
        <v>15</v>
      </c>
      <c r="C63" s="11">
        <v>32101.7</v>
      </c>
    </row>
    <row r="64" spans="2:3" ht="13.5" thickBot="1">
      <c r="B64" s="2" t="s">
        <v>4</v>
      </c>
      <c r="C64" s="11">
        <v>0</v>
      </c>
    </row>
    <row r="65" spans="2:3" ht="12.75">
      <c r="B65" s="6" t="s">
        <v>5</v>
      </c>
      <c r="C65" s="109">
        <v>186028.4</v>
      </c>
    </row>
    <row r="66" spans="2:3" ht="13.5" thickBot="1">
      <c r="B66" s="2" t="s">
        <v>6</v>
      </c>
      <c r="C66" s="110"/>
    </row>
    <row r="67" spans="2:3" ht="13.5" thickBot="1">
      <c r="B67" s="2" t="s">
        <v>7</v>
      </c>
      <c r="C67" s="11">
        <v>141993.6</v>
      </c>
    </row>
    <row r="68" spans="2:3" ht="13.5" thickBot="1">
      <c r="B68" s="2" t="s">
        <v>8</v>
      </c>
      <c r="C68" s="12">
        <v>121962.36</v>
      </c>
    </row>
    <row r="69" spans="2:3" ht="13.5" thickBot="1">
      <c r="B69" s="2" t="s">
        <v>9</v>
      </c>
      <c r="C69" s="12">
        <v>99649.14</v>
      </c>
    </row>
    <row r="70" spans="2:3" ht="13.5" thickBot="1">
      <c r="B70" s="2" t="s">
        <v>23</v>
      </c>
      <c r="C70" s="12">
        <v>470015.56</v>
      </c>
    </row>
    <row r="71" spans="2:3" ht="13.5" thickBot="1">
      <c r="B71" s="2" t="s">
        <v>24</v>
      </c>
      <c r="C71" s="12">
        <v>105565.46</v>
      </c>
    </row>
    <row r="72" spans="2:3" ht="13.5" thickBot="1">
      <c r="B72" s="2" t="s">
        <v>10</v>
      </c>
      <c r="C72" s="12">
        <v>147318.36</v>
      </c>
    </row>
    <row r="73" spans="2:3" ht="13.5" thickBot="1">
      <c r="B73" s="3" t="s">
        <v>11</v>
      </c>
      <c r="C73" s="22">
        <f>SUM(C63:C72)</f>
        <v>1304634.58</v>
      </c>
    </row>
    <row r="74" spans="2:3" ht="13.5" thickBot="1">
      <c r="B74" s="3" t="s">
        <v>12</v>
      </c>
      <c r="C74" s="12">
        <v>1484001.84</v>
      </c>
    </row>
    <row r="75" spans="2:4" ht="13.5" thickBot="1">
      <c r="B75" s="2" t="s">
        <v>44</v>
      </c>
      <c r="C75" s="11">
        <v>133320.3</v>
      </c>
      <c r="D75" s="53"/>
    </row>
    <row r="76" spans="2:3" ht="13.5" thickBot="1">
      <c r="B76" s="2" t="s">
        <v>13</v>
      </c>
      <c r="C76" s="11">
        <v>1414925.6</v>
      </c>
    </row>
    <row r="77" spans="2:3" ht="13.5" thickBot="1">
      <c r="B77" s="2" t="s">
        <v>45</v>
      </c>
      <c r="C77" s="11">
        <f>C75+C74-C76</f>
        <v>202396.54000000004</v>
      </c>
    </row>
    <row r="78" spans="2:3" ht="12.75">
      <c r="B78" s="103"/>
      <c r="C78" s="103"/>
    </row>
    <row r="79" spans="2:3" ht="12.75">
      <c r="B79" s="89"/>
      <c r="C79" s="89"/>
    </row>
    <row r="80" spans="2:3" ht="13.5" thickBot="1">
      <c r="B80" s="105"/>
      <c r="C80" s="105"/>
    </row>
    <row r="81" spans="2:3" ht="13.5" thickBot="1">
      <c r="B81" s="3" t="s">
        <v>52</v>
      </c>
      <c r="C81" s="4"/>
    </row>
    <row r="82" spans="2:3" ht="13.5" thickBot="1">
      <c r="B82" s="3" t="s">
        <v>3</v>
      </c>
      <c r="C82" s="4"/>
    </row>
    <row r="83" spans="2:3" ht="13.5" thickBot="1">
      <c r="B83" s="2" t="s">
        <v>15</v>
      </c>
      <c r="C83" s="11">
        <v>29066.24</v>
      </c>
    </row>
    <row r="84" spans="2:3" ht="13.5" thickBot="1">
      <c r="B84" s="2" t="s">
        <v>4</v>
      </c>
      <c r="C84" s="38">
        <v>0</v>
      </c>
    </row>
    <row r="85" spans="2:3" ht="12.75">
      <c r="B85" s="6" t="s">
        <v>5</v>
      </c>
      <c r="C85" s="98">
        <v>111031.84</v>
      </c>
    </row>
    <row r="86" spans="2:3" ht="13.5" thickBot="1">
      <c r="B86" s="2" t="s">
        <v>6</v>
      </c>
      <c r="C86" s="99"/>
    </row>
    <row r="87" spans="2:3" ht="13.5" thickBot="1">
      <c r="B87" s="2" t="s">
        <v>7</v>
      </c>
      <c r="C87" s="12">
        <v>84749.46</v>
      </c>
    </row>
    <row r="88" spans="2:3" ht="13.5" thickBot="1">
      <c r="B88" s="2" t="s">
        <v>8</v>
      </c>
      <c r="C88" s="12">
        <v>72793.68</v>
      </c>
    </row>
    <row r="89" spans="2:3" ht="13.5" thickBot="1">
      <c r="B89" s="2" t="s">
        <v>9</v>
      </c>
      <c r="C89" s="12">
        <v>59475.96</v>
      </c>
    </row>
    <row r="90" spans="2:3" ht="13.5" thickBot="1">
      <c r="B90" s="2" t="s">
        <v>10</v>
      </c>
      <c r="C90" s="12">
        <v>87927.48</v>
      </c>
    </row>
    <row r="91" spans="2:3" ht="13.5" thickBot="1">
      <c r="B91" s="3" t="s">
        <v>11</v>
      </c>
      <c r="C91" s="22">
        <f>SUM(C83:C90)</f>
        <v>445044.66</v>
      </c>
    </row>
    <row r="92" spans="2:3" ht="13.5" thickBot="1">
      <c r="B92" s="3" t="s">
        <v>12</v>
      </c>
      <c r="C92" s="12">
        <v>542190.88</v>
      </c>
    </row>
    <row r="93" spans="2:3" ht="13.5" thickBot="1">
      <c r="B93" s="2" t="s">
        <v>44</v>
      </c>
      <c r="C93" s="12">
        <v>156263.08</v>
      </c>
    </row>
    <row r="94" spans="2:3" ht="13.5" thickBot="1">
      <c r="B94" s="2" t="s">
        <v>13</v>
      </c>
      <c r="C94" s="12">
        <v>555356.24</v>
      </c>
    </row>
    <row r="95" spans="2:3" ht="13.5" thickBot="1">
      <c r="B95" s="2" t="s">
        <v>45</v>
      </c>
      <c r="C95" s="11">
        <f>C93+C92-C94</f>
        <v>143097.71999999997</v>
      </c>
    </row>
    <row r="96" spans="2:3" ht="12.75">
      <c r="B96" s="90"/>
      <c r="C96" s="90"/>
    </row>
    <row r="97" spans="2:3" ht="12.75">
      <c r="B97" s="91"/>
      <c r="C97" s="91"/>
    </row>
    <row r="98" spans="2:3" ht="13.5" thickBot="1">
      <c r="B98" s="92"/>
      <c r="C98" s="92"/>
    </row>
    <row r="99" spans="2:3" ht="12.75">
      <c r="B99" s="43"/>
      <c r="C99" s="112"/>
    </row>
    <row r="100" spans="2:3" ht="13.5" thickBot="1">
      <c r="B100" s="44" t="s">
        <v>53</v>
      </c>
      <c r="C100" s="113"/>
    </row>
    <row r="101" spans="2:6" ht="13.5" thickBot="1">
      <c r="B101" s="3" t="s">
        <v>3</v>
      </c>
      <c r="C101" s="4"/>
      <c r="F101" s="62"/>
    </row>
    <row r="102" spans="2:6" ht="13.5" thickBot="1">
      <c r="B102" s="2" t="s">
        <v>15</v>
      </c>
      <c r="C102" s="11">
        <v>513878.53</v>
      </c>
      <c r="F102" s="62"/>
    </row>
    <row r="103" spans="2:6" ht="13.5" thickBot="1">
      <c r="B103" s="2" t="s">
        <v>4</v>
      </c>
      <c r="C103" s="11">
        <v>0</v>
      </c>
      <c r="F103" s="83"/>
    </row>
    <row r="104" spans="2:6" ht="12.75">
      <c r="B104" s="6" t="s">
        <v>5</v>
      </c>
      <c r="C104" s="109">
        <v>137941.4</v>
      </c>
      <c r="F104" s="83"/>
    </row>
    <row r="105" spans="2:6" ht="13.5" thickBot="1">
      <c r="B105" s="2" t="s">
        <v>6</v>
      </c>
      <c r="C105" s="110"/>
      <c r="F105" s="62"/>
    </row>
    <row r="106" spans="2:6" ht="13.5" thickBot="1">
      <c r="B106" s="2" t="s">
        <v>7</v>
      </c>
      <c r="C106" s="11">
        <v>105289.2</v>
      </c>
      <c r="F106" s="62"/>
    </row>
    <row r="107" spans="2:6" ht="13.5" thickBot="1">
      <c r="B107" s="2" t="s">
        <v>8</v>
      </c>
      <c r="C107" s="11">
        <v>90435.9</v>
      </c>
      <c r="F107" s="46"/>
    </row>
    <row r="108" spans="2:6" ht="13.5" thickBot="1">
      <c r="B108" s="2" t="s">
        <v>9</v>
      </c>
      <c r="C108" s="12">
        <v>73890.42</v>
      </c>
      <c r="F108" s="62"/>
    </row>
    <row r="109" spans="2:6" ht="13.5" thickBot="1">
      <c r="B109" s="2" t="s">
        <v>10</v>
      </c>
      <c r="C109" s="11">
        <v>109237.5</v>
      </c>
      <c r="F109" s="62"/>
    </row>
    <row r="110" spans="2:6" ht="13.5" thickBot="1">
      <c r="B110" s="3" t="s">
        <v>11</v>
      </c>
      <c r="C110" s="79">
        <v>1030672.95</v>
      </c>
      <c r="E110" s="73"/>
      <c r="F110" s="60"/>
    </row>
    <row r="111" spans="2:6" ht="13.5" thickBot="1">
      <c r="B111" s="3" t="s">
        <v>12</v>
      </c>
      <c r="C111" s="12">
        <v>673600.06</v>
      </c>
      <c r="F111" s="53"/>
    </row>
    <row r="112" spans="2:3" ht="13.5" thickBot="1">
      <c r="B112" s="2" t="s">
        <v>44</v>
      </c>
      <c r="C112" s="12">
        <v>87896.29</v>
      </c>
    </row>
    <row r="113" spans="2:3" ht="13.5" thickBot="1">
      <c r="B113" s="2" t="s">
        <v>13</v>
      </c>
      <c r="C113" s="12">
        <v>682063.36</v>
      </c>
    </row>
    <row r="114" spans="2:3" ht="13.5" thickBot="1">
      <c r="B114" s="21" t="s">
        <v>45</v>
      </c>
      <c r="C114" s="34">
        <f>C112+C111-C113</f>
        <v>79432.9900000001</v>
      </c>
    </row>
    <row r="115" spans="2:3" ht="12.75">
      <c r="B115" s="17"/>
      <c r="C115" s="62"/>
    </row>
    <row r="116" spans="2:3" ht="12.75">
      <c r="B116" s="17"/>
      <c r="C116" s="62"/>
    </row>
    <row r="117" spans="2:3" ht="12.75">
      <c r="B117" s="17"/>
      <c r="C117" s="62"/>
    </row>
    <row r="118" spans="2:3" ht="12.75">
      <c r="B118" s="17"/>
      <c r="C118" s="62"/>
    </row>
    <row r="119" spans="2:3" ht="12.75">
      <c r="B119" s="17"/>
      <c r="C119" s="62"/>
    </row>
    <row r="120" spans="2:3" ht="13.5" thickBot="1">
      <c r="B120" s="104"/>
      <c r="C120" s="104"/>
    </row>
    <row r="121" spans="2:3" ht="12.75">
      <c r="B121" s="29" t="s">
        <v>54</v>
      </c>
      <c r="C121" s="112"/>
    </row>
    <row r="122" spans="2:3" ht="13.5" thickBot="1">
      <c r="B122" s="39" t="s">
        <v>55</v>
      </c>
      <c r="C122" s="113"/>
    </row>
    <row r="123" spans="2:3" ht="13.5" thickBot="1">
      <c r="B123" s="3" t="s">
        <v>3</v>
      </c>
      <c r="C123" s="4"/>
    </row>
    <row r="124" spans="2:3" ht="13.5" thickBot="1">
      <c r="B124" s="2" t="s">
        <v>15</v>
      </c>
      <c r="C124" s="11">
        <v>0</v>
      </c>
    </row>
    <row r="125" spans="2:3" ht="13.5" thickBot="1">
      <c r="B125" s="2" t="s">
        <v>4</v>
      </c>
      <c r="C125" s="11">
        <v>0</v>
      </c>
    </row>
    <row r="126" spans="2:3" ht="12.75">
      <c r="B126" s="6" t="s">
        <v>5</v>
      </c>
      <c r="C126" s="98">
        <v>110855.88</v>
      </c>
    </row>
    <row r="127" spans="2:3" ht="13.5" thickBot="1">
      <c r="B127" s="2" t="s">
        <v>6</v>
      </c>
      <c r="C127" s="99"/>
    </row>
    <row r="128" spans="2:3" ht="13.5" thickBot="1">
      <c r="B128" s="2" t="s">
        <v>7</v>
      </c>
      <c r="C128" s="12">
        <v>84615.06</v>
      </c>
    </row>
    <row r="129" spans="2:3" ht="13.5" thickBot="1">
      <c r="B129" s="2" t="s">
        <v>8</v>
      </c>
      <c r="C129" s="11">
        <v>72678.24</v>
      </c>
    </row>
    <row r="130" spans="2:3" ht="13.5" thickBot="1">
      <c r="B130" s="2" t="s">
        <v>9</v>
      </c>
      <c r="C130" s="11">
        <v>59381.64</v>
      </c>
    </row>
    <row r="131" spans="2:3" ht="13.5" thickBot="1">
      <c r="B131" s="2" t="s">
        <v>10</v>
      </c>
      <c r="C131" s="12">
        <v>87788.16</v>
      </c>
    </row>
    <row r="132" spans="2:3" ht="13.5" thickBot="1">
      <c r="B132" s="3" t="s">
        <v>11</v>
      </c>
      <c r="C132" s="15">
        <f>SUM(C124:C131)</f>
        <v>415318.98</v>
      </c>
    </row>
    <row r="133" spans="2:3" ht="13.5" thickBot="1">
      <c r="B133" s="3" t="s">
        <v>12</v>
      </c>
      <c r="C133" s="11">
        <v>540834.99</v>
      </c>
    </row>
    <row r="134" spans="2:4" ht="13.5" thickBot="1">
      <c r="B134" s="2" t="s">
        <v>44</v>
      </c>
      <c r="C134" s="11">
        <v>171567</v>
      </c>
      <c r="D134" s="59"/>
    </row>
    <row r="135" spans="2:3" ht="13.5" thickBot="1">
      <c r="B135" s="2" t="s">
        <v>13</v>
      </c>
      <c r="C135" s="12">
        <v>492265.39</v>
      </c>
    </row>
    <row r="136" spans="2:3" ht="13.5" thickBot="1">
      <c r="B136" s="2" t="s">
        <v>45</v>
      </c>
      <c r="C136" s="11">
        <f>C134+C133-C135</f>
        <v>220136.59999999998</v>
      </c>
    </row>
    <row r="137" spans="2:3" ht="12.75">
      <c r="B137" s="93" t="s">
        <v>50</v>
      </c>
      <c r="C137" s="93"/>
    </row>
    <row r="138" spans="2:3" ht="12.75">
      <c r="B138" s="94"/>
      <c r="C138" s="94"/>
    </row>
    <row r="139" spans="2:3" ht="12.75">
      <c r="B139" s="94"/>
      <c r="C139" s="94"/>
    </row>
    <row r="140" spans="2:3" ht="12.75">
      <c r="B140" s="94"/>
      <c r="C140" s="94"/>
    </row>
    <row r="141" spans="2:3" ht="13.5" thickBot="1">
      <c r="B141" s="88"/>
      <c r="C141" s="88"/>
    </row>
    <row r="142" spans="2:6" ht="13.5" thickBot="1">
      <c r="B142" s="39" t="s">
        <v>56</v>
      </c>
      <c r="C142" s="4"/>
      <c r="F142" s="62"/>
    </row>
    <row r="143" spans="2:6" ht="13.5" thickBot="1">
      <c r="B143" s="3" t="s">
        <v>3</v>
      </c>
      <c r="C143" s="4"/>
      <c r="F143" s="62"/>
    </row>
    <row r="144" spans="2:6" ht="13.5" thickBot="1">
      <c r="B144" s="2" t="s">
        <v>15</v>
      </c>
      <c r="C144" s="11">
        <v>56589.9</v>
      </c>
      <c r="F144" s="84"/>
    </row>
    <row r="145" spans="2:6" ht="13.5" thickBot="1">
      <c r="B145" s="2" t="s">
        <v>4</v>
      </c>
      <c r="C145" s="11">
        <v>0</v>
      </c>
      <c r="F145" s="84"/>
    </row>
    <row r="146" spans="2:6" ht="12.75">
      <c r="B146" s="6" t="s">
        <v>5</v>
      </c>
      <c r="C146" s="98">
        <v>137316.24</v>
      </c>
      <c r="F146" s="62"/>
    </row>
    <row r="147" spans="2:6" ht="13.5" thickBot="1">
      <c r="B147" s="2" t="s">
        <v>6</v>
      </c>
      <c r="C147" s="99"/>
      <c r="F147" s="62"/>
    </row>
    <row r="148" spans="2:6" ht="13.5" thickBot="1">
      <c r="B148" s="2" t="s">
        <v>7</v>
      </c>
      <c r="C148" s="11">
        <v>104812.08</v>
      </c>
      <c r="F148" s="46"/>
    </row>
    <row r="149" spans="2:6" ht="13.5" thickBot="1">
      <c r="B149" s="2" t="s">
        <v>8</v>
      </c>
      <c r="C149" s="11">
        <v>90026.04</v>
      </c>
      <c r="F149" s="46"/>
    </row>
    <row r="150" spans="2:6" ht="13.5" thickBot="1">
      <c r="B150" s="2" t="s">
        <v>9</v>
      </c>
      <c r="C150" s="12">
        <v>73555.62</v>
      </c>
      <c r="F150" s="46"/>
    </row>
    <row r="151" spans="2:6" ht="13.5" thickBot="1">
      <c r="B151" s="2" t="s">
        <v>10</v>
      </c>
      <c r="C151" s="12">
        <v>108742.56</v>
      </c>
      <c r="F151" s="62"/>
    </row>
    <row r="152" spans="2:5" ht="13.5" thickBot="1">
      <c r="B152" s="3" t="s">
        <v>11</v>
      </c>
      <c r="C152" s="79">
        <v>571042.44</v>
      </c>
      <c r="E152" s="73"/>
    </row>
    <row r="153" spans="2:3" ht="13.5" thickBot="1">
      <c r="B153" s="3" t="s">
        <v>12</v>
      </c>
      <c r="C153" s="12">
        <v>670547.53</v>
      </c>
    </row>
    <row r="154" spans="2:3" ht="13.5" thickBot="1">
      <c r="B154" s="2" t="s">
        <v>44</v>
      </c>
      <c r="C154" s="12">
        <v>159888.65</v>
      </c>
    </row>
    <row r="155" spans="2:3" ht="13.5" thickBot="1">
      <c r="B155" s="2" t="s">
        <v>13</v>
      </c>
      <c r="C155" s="12">
        <v>695387.13</v>
      </c>
    </row>
    <row r="156" spans="2:3" ht="13.5" thickBot="1">
      <c r="B156" s="2" t="s">
        <v>155</v>
      </c>
      <c r="C156" s="11">
        <f>C154+C153-C155</f>
        <v>135049.05000000005</v>
      </c>
    </row>
    <row r="157" spans="2:3" ht="12.75">
      <c r="B157" s="93" t="s">
        <v>57</v>
      </c>
      <c r="C157" s="93"/>
    </row>
    <row r="158" spans="2:3" ht="12.75">
      <c r="B158" s="94"/>
      <c r="C158" s="94"/>
    </row>
    <row r="159" spans="2:3" ht="13.5" thickBot="1">
      <c r="B159" s="88"/>
      <c r="C159" s="88"/>
    </row>
    <row r="160" spans="2:3" ht="13.5" thickBot="1">
      <c r="B160" s="39" t="s">
        <v>58</v>
      </c>
      <c r="C160" s="4"/>
    </row>
    <row r="161" spans="2:3" ht="13.5" thickBot="1">
      <c r="B161" s="3" t="s">
        <v>3</v>
      </c>
      <c r="C161" s="4"/>
    </row>
    <row r="162" spans="2:3" ht="13.5" thickBot="1">
      <c r="B162" s="2" t="s">
        <v>15</v>
      </c>
      <c r="C162" s="11">
        <v>74116.72</v>
      </c>
    </row>
    <row r="163" spans="2:3" ht="13.5" thickBot="1">
      <c r="B163" s="2" t="s">
        <v>4</v>
      </c>
      <c r="C163" s="38">
        <v>0</v>
      </c>
    </row>
    <row r="164" spans="2:3" ht="12.75">
      <c r="B164" s="6" t="s">
        <v>5</v>
      </c>
      <c r="C164" s="109">
        <v>109037.8</v>
      </c>
    </row>
    <row r="165" spans="2:3" ht="13.5" thickBot="1">
      <c r="B165" s="2" t="s">
        <v>6</v>
      </c>
      <c r="C165" s="110"/>
    </row>
    <row r="166" spans="2:3" ht="13.5" thickBot="1">
      <c r="B166" s="2" t="s">
        <v>7</v>
      </c>
      <c r="C166" s="12">
        <v>83227.38</v>
      </c>
    </row>
    <row r="167" spans="2:3" ht="13.5" thickBot="1">
      <c r="B167" s="2" t="s">
        <v>8</v>
      </c>
      <c r="C167" s="12">
        <v>71486.34</v>
      </c>
    </row>
    <row r="168" spans="2:3" ht="13.5" thickBot="1">
      <c r="B168" s="2" t="s">
        <v>9</v>
      </c>
      <c r="C168" s="12">
        <v>58407.84</v>
      </c>
    </row>
    <row r="169" spans="2:3" ht="13.5" thickBot="1">
      <c r="B169" s="2" t="s">
        <v>10</v>
      </c>
      <c r="C169" s="11">
        <v>86348.4</v>
      </c>
    </row>
    <row r="170" spans="2:3" ht="13.5" thickBot="1">
      <c r="B170" s="3" t="s">
        <v>11</v>
      </c>
      <c r="C170" s="15">
        <f>SUM(C162:C169)</f>
        <v>482624.48</v>
      </c>
    </row>
    <row r="171" spans="2:3" ht="13.5" thickBot="1">
      <c r="B171" s="3" t="s">
        <v>12</v>
      </c>
      <c r="C171" s="12">
        <v>532456.94</v>
      </c>
    </row>
    <row r="172" spans="2:3" ht="13.5" thickBot="1">
      <c r="B172" s="2" t="s">
        <v>44</v>
      </c>
      <c r="C172" s="12">
        <v>101984.87</v>
      </c>
    </row>
    <row r="173" spans="2:3" ht="13.5" thickBot="1">
      <c r="B173" s="2" t="s">
        <v>13</v>
      </c>
      <c r="C173" s="12">
        <v>525757.64</v>
      </c>
    </row>
    <row r="174" spans="2:3" ht="13.5" thickBot="1">
      <c r="B174" s="2" t="s">
        <v>45</v>
      </c>
      <c r="C174" s="11">
        <f>C172+C171-C173</f>
        <v>108684.16999999993</v>
      </c>
    </row>
    <row r="175" spans="2:3" ht="12.75">
      <c r="B175" s="17"/>
      <c r="C175" s="62"/>
    </row>
    <row r="176" spans="2:3" ht="12.75">
      <c r="B176" s="104"/>
      <c r="C176" s="104"/>
    </row>
    <row r="177" spans="2:3" ht="12.75">
      <c r="B177" s="17"/>
      <c r="C177" s="17"/>
    </row>
    <row r="178" spans="2:3" ht="13.5" thickBot="1">
      <c r="B178" s="17"/>
      <c r="C178" s="17"/>
    </row>
    <row r="179" spans="2:3" ht="12.75">
      <c r="B179" s="95" t="s">
        <v>59</v>
      </c>
      <c r="C179" s="97"/>
    </row>
    <row r="180" spans="2:3" ht="13.5" thickBot="1">
      <c r="B180" s="96"/>
      <c r="C180" s="117"/>
    </row>
    <row r="181" spans="2:3" ht="13.5" thickBot="1">
      <c r="B181" s="3" t="s">
        <v>3</v>
      </c>
      <c r="C181" s="4"/>
    </row>
    <row r="182" spans="2:3" ht="13.5" thickBot="1">
      <c r="B182" s="2" t="s">
        <v>15</v>
      </c>
      <c r="C182" s="11">
        <v>0</v>
      </c>
    </row>
    <row r="183" spans="2:3" ht="13.5" thickBot="1">
      <c r="B183" s="2" t="s">
        <v>4</v>
      </c>
      <c r="C183" s="38">
        <v>0</v>
      </c>
    </row>
    <row r="184" spans="2:3" ht="12.75">
      <c r="B184" s="6" t="s">
        <v>5</v>
      </c>
      <c r="C184" s="98">
        <v>109964.02</v>
      </c>
    </row>
    <row r="185" spans="2:3" ht="13.5" thickBot="1">
      <c r="B185" s="2" t="s">
        <v>6</v>
      </c>
      <c r="C185" s="99"/>
    </row>
    <row r="186" spans="2:3" ht="13.5" thickBot="1">
      <c r="B186" s="2" t="s">
        <v>7</v>
      </c>
      <c r="C186" s="12">
        <v>83934.36</v>
      </c>
    </row>
    <row r="187" spans="2:3" ht="13.5" thickBot="1">
      <c r="B187" s="2" t="s">
        <v>8</v>
      </c>
      <c r="C187" s="11">
        <v>72093.6</v>
      </c>
    </row>
    <row r="188" spans="2:3" ht="13.5" thickBot="1">
      <c r="B188" s="2" t="s">
        <v>9</v>
      </c>
      <c r="C188" s="12">
        <v>58903.92</v>
      </c>
    </row>
    <row r="189" spans="2:3" ht="13.5" thickBot="1">
      <c r="B189" s="2" t="s">
        <v>10</v>
      </c>
      <c r="C189" s="11">
        <v>87081.96</v>
      </c>
    </row>
    <row r="190" spans="2:3" ht="13.5" thickBot="1">
      <c r="B190" s="3" t="s">
        <v>11</v>
      </c>
      <c r="C190" s="22">
        <f>SUM(C182:C189)</f>
        <v>411977.86</v>
      </c>
    </row>
    <row r="191" spans="2:3" ht="13.5" thickBot="1">
      <c r="B191" s="3" t="s">
        <v>12</v>
      </c>
      <c r="C191" s="12">
        <v>536980.11</v>
      </c>
    </row>
    <row r="192" spans="2:3" ht="13.5" thickBot="1">
      <c r="B192" s="2" t="s">
        <v>44</v>
      </c>
      <c r="C192" s="12">
        <v>81474.09</v>
      </c>
    </row>
    <row r="193" spans="2:3" ht="13.5" thickBot="1">
      <c r="B193" s="2" t="s">
        <v>13</v>
      </c>
      <c r="C193" s="12">
        <v>550454.3</v>
      </c>
    </row>
    <row r="194" spans="2:3" ht="13.5" thickBot="1">
      <c r="B194" s="2" t="s">
        <v>45</v>
      </c>
      <c r="C194" s="11">
        <f>C192+C191-C193</f>
        <v>67999.8999999999</v>
      </c>
    </row>
    <row r="195" spans="2:3" ht="12.75">
      <c r="B195" s="93"/>
      <c r="C195" s="93"/>
    </row>
    <row r="196" spans="2:3" ht="12.75">
      <c r="B196" s="94"/>
      <c r="C196" s="94"/>
    </row>
    <row r="197" spans="2:3" ht="13.5" thickBot="1">
      <c r="B197" s="88"/>
      <c r="C197" s="88"/>
    </row>
    <row r="198" spans="2:3" ht="12.75">
      <c r="B198" s="45"/>
      <c r="C198" s="112"/>
    </row>
    <row r="199" spans="2:3" ht="13.5" thickBot="1">
      <c r="B199" s="3" t="s">
        <v>60</v>
      </c>
      <c r="C199" s="113"/>
    </row>
    <row r="200" spans="2:3" ht="13.5" thickBot="1">
      <c r="B200" s="3" t="s">
        <v>3</v>
      </c>
      <c r="C200" s="4"/>
    </row>
    <row r="201" spans="2:3" ht="13.5" thickBot="1">
      <c r="B201" s="2" t="s">
        <v>15</v>
      </c>
      <c r="C201" s="11">
        <v>0</v>
      </c>
    </row>
    <row r="202" spans="2:3" ht="13.5" thickBot="1">
      <c r="B202" s="2" t="s">
        <v>4</v>
      </c>
      <c r="C202" s="11">
        <v>0</v>
      </c>
    </row>
    <row r="203" spans="2:3" ht="12.75">
      <c r="B203" s="6" t="s">
        <v>5</v>
      </c>
      <c r="C203" s="98">
        <v>108981.67</v>
      </c>
    </row>
    <row r="204" spans="2:3" ht="13.5" thickBot="1">
      <c r="B204" s="2" t="s">
        <v>6</v>
      </c>
      <c r="C204" s="99"/>
    </row>
    <row r="205" spans="2:3" ht="13.5" thickBot="1">
      <c r="B205" s="2" t="s">
        <v>7</v>
      </c>
      <c r="C205" s="12">
        <v>83184.57</v>
      </c>
    </row>
    <row r="206" spans="2:3" ht="13.5" thickBot="1">
      <c r="B206" s="2" t="s">
        <v>8</v>
      </c>
      <c r="C206" s="11">
        <v>71449.5</v>
      </c>
    </row>
    <row r="207" spans="2:3" ht="13.5" thickBot="1">
      <c r="B207" s="2" t="s">
        <v>9</v>
      </c>
      <c r="C207" s="12">
        <v>58377.81</v>
      </c>
    </row>
    <row r="208" spans="2:3" ht="13.5" thickBot="1">
      <c r="B208" s="2" t="s">
        <v>10</v>
      </c>
      <c r="C208" s="11">
        <v>86303.55</v>
      </c>
    </row>
    <row r="209" spans="2:3" ht="13.5" thickBot="1">
      <c r="B209" s="3" t="s">
        <v>11</v>
      </c>
      <c r="C209" s="15">
        <f>SUM(C201:C208)</f>
        <v>408297.1</v>
      </c>
    </row>
    <row r="210" spans="2:3" ht="13.5" thickBot="1">
      <c r="B210" s="3" t="s">
        <v>12</v>
      </c>
      <c r="C210" s="12">
        <v>532182.76</v>
      </c>
    </row>
    <row r="211" spans="2:3" ht="13.5" thickBot="1">
      <c r="B211" s="2" t="s">
        <v>44</v>
      </c>
      <c r="C211" s="12">
        <v>64146.14</v>
      </c>
    </row>
    <row r="212" spans="2:3" ht="13.5" thickBot="1">
      <c r="B212" s="2" t="s">
        <v>13</v>
      </c>
      <c r="C212" s="12">
        <v>531577.22</v>
      </c>
    </row>
    <row r="213" spans="2:3" ht="13.5" thickBot="1">
      <c r="B213" s="2" t="s">
        <v>45</v>
      </c>
      <c r="C213" s="11">
        <f>C211+C210-C212</f>
        <v>64751.68000000005</v>
      </c>
    </row>
    <row r="214" spans="2:3" ht="12.75">
      <c r="B214" s="93"/>
      <c r="C214" s="93"/>
    </row>
    <row r="215" spans="2:3" ht="12.75">
      <c r="B215" s="94"/>
      <c r="C215" s="94"/>
    </row>
    <row r="216" spans="2:3" ht="13.5" thickBot="1">
      <c r="B216" s="88"/>
      <c r="C216" s="88"/>
    </row>
    <row r="217" spans="2:3" ht="12.75">
      <c r="B217" s="45"/>
      <c r="C217" s="112"/>
    </row>
    <row r="218" spans="2:3" ht="13.5" thickBot="1">
      <c r="B218" s="3" t="s">
        <v>61</v>
      </c>
      <c r="C218" s="113"/>
    </row>
    <row r="219" spans="2:6" ht="13.5" thickBot="1">
      <c r="B219" s="3" t="s">
        <v>3</v>
      </c>
      <c r="C219" s="4"/>
      <c r="F219" s="62"/>
    </row>
    <row r="220" spans="2:6" ht="13.5" thickBot="1">
      <c r="B220" s="2" t="s">
        <v>15</v>
      </c>
      <c r="C220" s="11">
        <v>126967.17</v>
      </c>
      <c r="F220" s="62"/>
    </row>
    <row r="221" spans="2:6" ht="13.5" thickBot="1">
      <c r="B221" s="2" t="s">
        <v>4</v>
      </c>
      <c r="C221" s="11">
        <v>51000</v>
      </c>
      <c r="F221" s="84"/>
    </row>
    <row r="222" spans="2:6" ht="12.75">
      <c r="B222" s="6" t="s">
        <v>5</v>
      </c>
      <c r="C222" s="98">
        <v>110535.22</v>
      </c>
      <c r="F222" s="84"/>
    </row>
    <row r="223" spans="2:6" ht="13.5" thickBot="1">
      <c r="B223" s="2" t="s">
        <v>6</v>
      </c>
      <c r="C223" s="99"/>
      <c r="F223" s="46"/>
    </row>
    <row r="224" spans="2:6" ht="13.5" thickBot="1">
      <c r="B224" s="2" t="s">
        <v>7</v>
      </c>
      <c r="C224" s="12">
        <v>63295.62</v>
      </c>
      <c r="F224" s="46"/>
    </row>
    <row r="225" spans="2:6" ht="13.5" thickBot="1">
      <c r="B225" s="2" t="s">
        <v>8</v>
      </c>
      <c r="C225" s="12">
        <v>72468.12</v>
      </c>
      <c r="F225" s="46"/>
    </row>
    <row r="226" spans="2:6" ht="13.5" thickBot="1">
      <c r="B226" s="2" t="s">
        <v>9</v>
      </c>
      <c r="C226" s="12">
        <v>59209.92</v>
      </c>
      <c r="F226" s="46"/>
    </row>
    <row r="227" spans="2:6" ht="13.5" thickBot="1">
      <c r="B227" s="2" t="s">
        <v>10</v>
      </c>
      <c r="C227" s="12">
        <v>87534.18</v>
      </c>
      <c r="F227" s="33"/>
    </row>
    <row r="228" spans="2:6" ht="13.5" thickBot="1">
      <c r="B228" s="3" t="s">
        <v>11</v>
      </c>
      <c r="C228" s="80">
        <v>520010.23</v>
      </c>
      <c r="E228" s="73"/>
      <c r="F228" s="60"/>
    </row>
    <row r="229" spans="2:6" ht="13.5" thickBot="1">
      <c r="B229" s="3" t="s">
        <v>12</v>
      </c>
      <c r="C229" s="12">
        <v>519564.72</v>
      </c>
      <c r="F229" s="33"/>
    </row>
    <row r="230" spans="2:3" ht="13.5" thickBot="1">
      <c r="B230" s="2" t="s">
        <v>44</v>
      </c>
      <c r="C230" s="12">
        <v>104235.06</v>
      </c>
    </row>
    <row r="231" spans="2:3" ht="13.5" thickBot="1">
      <c r="B231" s="2" t="s">
        <v>13</v>
      </c>
      <c r="C231" s="11">
        <v>508262.52</v>
      </c>
    </row>
    <row r="232" spans="2:3" ht="13.5" thickBot="1">
      <c r="B232" s="2" t="s">
        <v>45</v>
      </c>
      <c r="C232" s="11">
        <f>C230+C229-C231</f>
        <v>115537.26000000001</v>
      </c>
    </row>
    <row r="233" spans="2:3" ht="12.75">
      <c r="B233" s="93"/>
      <c r="C233" s="93"/>
    </row>
    <row r="234" spans="2:3" ht="12.75">
      <c r="B234" s="118"/>
      <c r="C234" s="118"/>
    </row>
    <row r="235" spans="2:3" ht="13.5" thickBot="1">
      <c r="B235" s="88"/>
      <c r="C235" s="88"/>
    </row>
    <row r="236" spans="2:3" ht="12.75">
      <c r="B236" s="56"/>
      <c r="C236" s="56"/>
    </row>
    <row r="237" spans="2:3" ht="13.5" thickBot="1">
      <c r="B237" s="56"/>
      <c r="C237" s="56"/>
    </row>
    <row r="238" spans="2:3" ht="12.75">
      <c r="B238" s="95" t="s">
        <v>62</v>
      </c>
      <c r="C238" s="97"/>
    </row>
    <row r="239" spans="2:3" ht="13.5" thickBot="1">
      <c r="B239" s="96"/>
      <c r="C239" s="117"/>
    </row>
    <row r="240" spans="2:3" ht="13.5" thickBot="1">
      <c r="B240" s="3" t="s">
        <v>3</v>
      </c>
      <c r="C240" s="4"/>
    </row>
    <row r="241" spans="2:3" ht="13.5" thickBot="1">
      <c r="B241" s="2" t="s">
        <v>15</v>
      </c>
      <c r="C241" s="11">
        <v>183470.89</v>
      </c>
    </row>
    <row r="242" spans="2:3" ht="13.5" thickBot="1">
      <c r="B242" s="2" t="s">
        <v>4</v>
      </c>
      <c r="C242" s="38">
        <v>0</v>
      </c>
    </row>
    <row r="243" spans="2:3" ht="12.75">
      <c r="B243" s="6" t="s">
        <v>5</v>
      </c>
      <c r="C243" s="98">
        <v>109231.48</v>
      </c>
    </row>
    <row r="244" spans="2:3" ht="13.5" thickBot="1">
      <c r="B244" s="2" t="s">
        <v>6</v>
      </c>
      <c r="C244" s="99"/>
    </row>
    <row r="245" spans="2:3" ht="13.5" thickBot="1">
      <c r="B245" s="2" t="s">
        <v>7</v>
      </c>
      <c r="C245" s="11">
        <v>83375.22</v>
      </c>
    </row>
    <row r="246" spans="2:3" ht="13.5" thickBot="1">
      <c r="B246" s="2" t="s">
        <v>8</v>
      </c>
      <c r="C246" s="11">
        <v>71613.3</v>
      </c>
    </row>
    <row r="247" spans="2:3" ht="13.5" thickBot="1">
      <c r="B247" s="2" t="s">
        <v>9</v>
      </c>
      <c r="C247" s="12">
        <v>58511.52</v>
      </c>
    </row>
    <row r="248" spans="2:3" ht="13.5" thickBot="1">
      <c r="B248" s="2" t="s">
        <v>10</v>
      </c>
      <c r="C248" s="12">
        <v>86501.88</v>
      </c>
    </row>
    <row r="249" spans="2:3" ht="13.5" thickBot="1">
      <c r="B249" s="3" t="s">
        <v>11</v>
      </c>
      <c r="C249" s="15">
        <f>SUM(C241:C248)</f>
        <v>592704.29</v>
      </c>
    </row>
    <row r="250" spans="2:3" ht="13.5" thickBot="1">
      <c r="B250" s="3" t="s">
        <v>12</v>
      </c>
      <c r="C250" s="11">
        <v>533403.1</v>
      </c>
    </row>
    <row r="251" spans="2:3" ht="13.5" thickBot="1">
      <c r="B251" s="2" t="s">
        <v>44</v>
      </c>
      <c r="C251" s="12">
        <v>78470.03</v>
      </c>
    </row>
    <row r="252" spans="2:3" ht="13.5" thickBot="1">
      <c r="B252" s="2" t="s">
        <v>13</v>
      </c>
      <c r="C252" s="11">
        <v>544407.18</v>
      </c>
    </row>
    <row r="253" spans="2:3" ht="13.5" thickBot="1">
      <c r="B253" s="2" t="s">
        <v>45</v>
      </c>
      <c r="C253" s="11">
        <f>C251+C250-C252</f>
        <v>67465.94999999995</v>
      </c>
    </row>
    <row r="254" spans="2:3" ht="12.75">
      <c r="B254" s="93"/>
      <c r="C254" s="93"/>
    </row>
    <row r="255" spans="2:3" ht="12.75">
      <c r="B255" s="94"/>
      <c r="C255" s="94"/>
    </row>
    <row r="256" spans="2:3" ht="13.5" thickBot="1">
      <c r="B256" s="88"/>
      <c r="C256" s="88"/>
    </row>
    <row r="257" spans="2:6" ht="12.75">
      <c r="B257" s="45"/>
      <c r="C257" s="112"/>
      <c r="F257" s="62"/>
    </row>
    <row r="258" spans="2:6" ht="13.5" thickBot="1">
      <c r="B258" s="3" t="s">
        <v>63</v>
      </c>
      <c r="C258" s="113"/>
      <c r="F258" s="62"/>
    </row>
    <row r="259" spans="2:6" ht="13.5" thickBot="1">
      <c r="B259" s="3" t="s">
        <v>3</v>
      </c>
      <c r="C259" s="4"/>
      <c r="F259" s="84"/>
    </row>
    <row r="260" spans="2:6" ht="13.5" thickBot="1">
      <c r="B260" s="2" t="s">
        <v>15</v>
      </c>
      <c r="C260" s="11">
        <v>15729.69</v>
      </c>
      <c r="F260" s="84"/>
    </row>
    <row r="261" spans="2:6" ht="13.5" thickBot="1">
      <c r="B261" s="2" t="s">
        <v>4</v>
      </c>
      <c r="C261" s="11">
        <v>0</v>
      </c>
      <c r="F261" s="46"/>
    </row>
    <row r="262" spans="2:6" ht="12.75">
      <c r="B262" s="6" t="s">
        <v>5</v>
      </c>
      <c r="C262" s="98">
        <v>110168.92</v>
      </c>
      <c r="F262" s="46"/>
    </row>
    <row r="263" spans="2:6" ht="13.5" thickBot="1">
      <c r="B263" s="2" t="s">
        <v>6</v>
      </c>
      <c r="C263" s="99"/>
      <c r="F263" s="46"/>
    </row>
    <row r="264" spans="2:6" ht="13.5" thickBot="1">
      <c r="B264" s="2" t="s">
        <v>7</v>
      </c>
      <c r="C264" s="12">
        <v>84090.96</v>
      </c>
      <c r="F264" s="46"/>
    </row>
    <row r="265" spans="2:6" ht="13.5" thickBot="1">
      <c r="B265" s="2" t="s">
        <v>8</v>
      </c>
      <c r="C265" s="12">
        <v>72228.12</v>
      </c>
      <c r="F265" s="46"/>
    </row>
    <row r="266" spans="2:6" ht="13.5" thickBot="1">
      <c r="B266" s="2" t="s">
        <v>9</v>
      </c>
      <c r="C266" s="12">
        <v>59013.78</v>
      </c>
      <c r="F266" s="62"/>
    </row>
    <row r="267" spans="2:3" ht="13.5" thickBot="1">
      <c r="B267" s="2" t="s">
        <v>10</v>
      </c>
      <c r="C267" s="12">
        <v>87244.32</v>
      </c>
    </row>
    <row r="268" spans="2:5" ht="13.5" thickBot="1">
      <c r="B268" s="3" t="s">
        <v>11</v>
      </c>
      <c r="C268" s="79">
        <v>428475.79</v>
      </c>
      <c r="E268" s="73"/>
    </row>
    <row r="269" spans="2:3" ht="13.5" thickBot="1">
      <c r="B269" s="3" t="s">
        <v>12</v>
      </c>
      <c r="C269" s="12">
        <v>537984.98</v>
      </c>
    </row>
    <row r="270" spans="2:4" ht="13.5" thickBot="1">
      <c r="B270" s="2" t="s">
        <v>44</v>
      </c>
      <c r="C270" s="61">
        <v>50846.5</v>
      </c>
      <c r="D270" s="60"/>
    </row>
    <row r="271" spans="2:3" ht="13.5" thickBot="1">
      <c r="B271" s="2" t="s">
        <v>13</v>
      </c>
      <c r="C271" s="12">
        <v>518361.16</v>
      </c>
    </row>
    <row r="272" spans="2:3" ht="13.5" thickBot="1">
      <c r="B272" s="2" t="s">
        <v>45</v>
      </c>
      <c r="C272" s="11">
        <f>C270+C269-C271</f>
        <v>70470.32</v>
      </c>
    </row>
    <row r="273" spans="2:3" ht="12.75">
      <c r="B273" s="93"/>
      <c r="C273" s="93"/>
    </row>
    <row r="274" spans="2:3" ht="12.75">
      <c r="B274" s="94"/>
      <c r="C274" s="94"/>
    </row>
    <row r="275" spans="2:3" ht="13.5" thickBot="1">
      <c r="B275" s="88"/>
      <c r="C275" s="88"/>
    </row>
    <row r="276" spans="2:3" ht="12.75">
      <c r="B276" s="45"/>
      <c r="C276" s="112"/>
    </row>
    <row r="277" spans="2:3" ht="13.5" thickBot="1">
      <c r="B277" s="3" t="s">
        <v>64</v>
      </c>
      <c r="C277" s="113"/>
    </row>
    <row r="278" spans="2:6" ht="13.5" thickBot="1">
      <c r="B278" s="3" t="s">
        <v>3</v>
      </c>
      <c r="C278" s="4"/>
      <c r="F278" s="62"/>
    </row>
    <row r="279" spans="2:6" ht="13.5" thickBot="1">
      <c r="B279" s="2" t="s">
        <v>15</v>
      </c>
      <c r="C279" s="11">
        <v>0</v>
      </c>
      <c r="F279" s="62"/>
    </row>
    <row r="280" spans="2:6" ht="13.5" thickBot="1">
      <c r="B280" s="2" t="s">
        <v>4</v>
      </c>
      <c r="C280" s="11">
        <v>0</v>
      </c>
      <c r="F280" s="84"/>
    </row>
    <row r="281" spans="2:6" ht="12.75">
      <c r="B281" s="6" t="s">
        <v>5</v>
      </c>
      <c r="C281" s="98">
        <v>110974.62</v>
      </c>
      <c r="F281" s="84"/>
    </row>
    <row r="282" spans="2:6" ht="13.5" thickBot="1">
      <c r="B282" s="2" t="s">
        <v>6</v>
      </c>
      <c r="C282" s="99"/>
      <c r="F282" s="46"/>
    </row>
    <row r="283" spans="2:6" ht="13.5" thickBot="1">
      <c r="B283" s="2" t="s">
        <v>7</v>
      </c>
      <c r="C283" s="12">
        <v>84705.78</v>
      </c>
      <c r="F283" s="62"/>
    </row>
    <row r="284" spans="2:6" ht="13.5" thickBot="1">
      <c r="B284" s="2" t="s">
        <v>8</v>
      </c>
      <c r="C284" s="11">
        <v>72756.3</v>
      </c>
      <c r="F284" s="62"/>
    </row>
    <row r="285" spans="2:6" ht="13.5" thickBot="1">
      <c r="B285" s="2" t="s">
        <v>9</v>
      </c>
      <c r="C285" s="11">
        <v>59445.3</v>
      </c>
      <c r="F285" s="62"/>
    </row>
    <row r="286" spans="2:6" ht="13.5" thickBot="1">
      <c r="B286" s="2" t="s">
        <v>10</v>
      </c>
      <c r="C286" s="11">
        <v>87882.3</v>
      </c>
      <c r="F286" s="33"/>
    </row>
    <row r="287" spans="2:6" ht="13.5" thickBot="1">
      <c r="B287" s="3" t="s">
        <v>11</v>
      </c>
      <c r="C287" s="15">
        <v>415764.3</v>
      </c>
      <c r="F287" s="60"/>
    </row>
    <row r="288" spans="2:3" ht="13.5" thickBot="1">
      <c r="B288" s="3" t="s">
        <v>12</v>
      </c>
      <c r="C288" s="12">
        <v>541915.21</v>
      </c>
    </row>
    <row r="289" spans="2:3" ht="13.5" thickBot="1">
      <c r="B289" s="2" t="s">
        <v>44</v>
      </c>
      <c r="C289" s="12">
        <v>92010.95</v>
      </c>
    </row>
    <row r="290" spans="2:3" ht="13.5" thickBot="1">
      <c r="B290" s="2" t="s">
        <v>13</v>
      </c>
      <c r="C290" s="11">
        <v>539021.7</v>
      </c>
    </row>
    <row r="291" spans="2:3" ht="13.5" thickBot="1">
      <c r="B291" s="21" t="s">
        <v>45</v>
      </c>
      <c r="C291" s="11">
        <f>C289+C288-C290</f>
        <v>94904.45999999996</v>
      </c>
    </row>
    <row r="292" spans="2:3" ht="12.75">
      <c r="B292" s="17"/>
      <c r="C292" s="46"/>
    </row>
    <row r="293" spans="2:3" ht="12.75">
      <c r="B293" s="17"/>
      <c r="C293" s="46"/>
    </row>
    <row r="294" spans="2:3" ht="12.75">
      <c r="B294" s="17"/>
      <c r="C294" s="46"/>
    </row>
    <row r="295" spans="2:3" ht="12.75">
      <c r="B295" s="17"/>
      <c r="C295" s="46"/>
    </row>
    <row r="296" spans="2:3" ht="12.75">
      <c r="B296" s="17"/>
      <c r="C296" s="46"/>
    </row>
    <row r="297" spans="2:3" ht="13.5" thickBot="1">
      <c r="B297" s="10"/>
      <c r="C297" s="47"/>
    </row>
    <row r="298" spans="2:3" ht="13.5" thickBot="1">
      <c r="B298" s="39" t="s">
        <v>65</v>
      </c>
      <c r="C298" s="4"/>
    </row>
    <row r="299" spans="2:6" ht="13.5" thickBot="1">
      <c r="B299" s="3" t="s">
        <v>3</v>
      </c>
      <c r="C299" s="4"/>
      <c r="F299" s="62"/>
    </row>
    <row r="300" spans="2:6" ht="13.5" thickBot="1">
      <c r="B300" s="2" t="s">
        <v>15</v>
      </c>
      <c r="C300" s="11">
        <v>68211.3</v>
      </c>
      <c r="F300" s="62"/>
    </row>
    <row r="301" spans="2:6" ht="13.5" thickBot="1">
      <c r="B301" s="2" t="s">
        <v>4</v>
      </c>
      <c r="C301" s="11">
        <v>0</v>
      </c>
      <c r="F301" s="84"/>
    </row>
    <row r="302" spans="2:6" ht="12.75">
      <c r="B302" s="6" t="s">
        <v>5</v>
      </c>
      <c r="C302" s="98">
        <v>111278.48</v>
      </c>
      <c r="F302" s="84"/>
    </row>
    <row r="303" spans="2:6" ht="13.5" thickBot="1">
      <c r="B303" s="2" t="s">
        <v>6</v>
      </c>
      <c r="C303" s="99"/>
      <c r="F303" s="46"/>
    </row>
    <row r="304" spans="2:6" ht="13.5" thickBot="1">
      <c r="B304" s="2" t="s">
        <v>7</v>
      </c>
      <c r="C304" s="12">
        <v>84937.62</v>
      </c>
      <c r="F304" s="46"/>
    </row>
    <row r="305" spans="2:6" ht="13.5" thickBot="1">
      <c r="B305" s="2" t="s">
        <v>8</v>
      </c>
      <c r="C305" s="12">
        <v>72955.38</v>
      </c>
      <c r="F305" s="46"/>
    </row>
    <row r="306" spans="2:6" ht="13.5" thickBot="1">
      <c r="B306" s="2" t="s">
        <v>9</v>
      </c>
      <c r="C306" s="12">
        <v>59608.02</v>
      </c>
      <c r="F306" s="46"/>
    </row>
    <row r="307" spans="2:6" ht="13.5" thickBot="1">
      <c r="B307" s="2" t="s">
        <v>10</v>
      </c>
      <c r="C307" s="12">
        <v>88122.72</v>
      </c>
      <c r="F307" s="33"/>
    </row>
    <row r="308" spans="2:6" ht="13.5" thickBot="1">
      <c r="B308" s="3" t="s">
        <v>11</v>
      </c>
      <c r="C308" s="80">
        <v>485113.52</v>
      </c>
      <c r="E308" s="73"/>
      <c r="F308" s="60"/>
    </row>
    <row r="309" spans="2:3" ht="13.5" thickBot="1">
      <c r="B309" s="3" t="s">
        <v>12</v>
      </c>
      <c r="C309" s="12">
        <v>543398.67</v>
      </c>
    </row>
    <row r="310" spans="2:3" ht="13.5" thickBot="1">
      <c r="B310" s="2" t="s">
        <v>44</v>
      </c>
      <c r="C310" s="12">
        <v>59197.92</v>
      </c>
    </row>
    <row r="311" spans="2:3" ht="13.5" thickBot="1">
      <c r="B311" s="2" t="s">
        <v>13</v>
      </c>
      <c r="C311" s="12">
        <v>529228.65</v>
      </c>
    </row>
    <row r="312" spans="2:3" ht="13.5" thickBot="1">
      <c r="B312" s="2" t="s">
        <v>45</v>
      </c>
      <c r="C312" s="11">
        <f>C310+C309-C311</f>
        <v>73367.94000000006</v>
      </c>
    </row>
    <row r="313" spans="2:3" ht="12.75">
      <c r="B313" s="93"/>
      <c r="C313" s="93"/>
    </row>
    <row r="314" spans="2:3" ht="12.75">
      <c r="B314" s="94"/>
      <c r="C314" s="94"/>
    </row>
    <row r="315" spans="2:3" ht="13.5" thickBot="1">
      <c r="B315" s="88"/>
      <c r="C315" s="88"/>
    </row>
    <row r="316" spans="2:3" ht="12.75">
      <c r="B316" s="45"/>
      <c r="C316" s="112"/>
    </row>
    <row r="317" spans="2:6" ht="13.5" thickBot="1">
      <c r="B317" s="3" t="s">
        <v>66</v>
      </c>
      <c r="C317" s="113"/>
      <c r="F317" s="62"/>
    </row>
    <row r="318" spans="2:6" ht="13.5" thickBot="1">
      <c r="B318" s="3" t="s">
        <v>3</v>
      </c>
      <c r="C318" s="4"/>
      <c r="F318" s="62"/>
    </row>
    <row r="319" spans="2:6" ht="13.5" thickBot="1">
      <c r="B319" s="2" t="s">
        <v>15</v>
      </c>
      <c r="C319" s="11">
        <v>0</v>
      </c>
      <c r="F319" s="84"/>
    </row>
    <row r="320" spans="2:6" ht="13.5" thickBot="1">
      <c r="B320" s="2" t="s">
        <v>4</v>
      </c>
      <c r="C320" s="11">
        <v>0</v>
      </c>
      <c r="F320" s="84"/>
    </row>
    <row r="321" spans="2:6" ht="12.75">
      <c r="B321" s="6" t="s">
        <v>5</v>
      </c>
      <c r="C321" s="98">
        <v>110913.02</v>
      </c>
      <c r="F321" s="46"/>
    </row>
    <row r="322" spans="2:6" ht="13.5" thickBot="1">
      <c r="B322" s="2" t="s">
        <v>6</v>
      </c>
      <c r="C322" s="99"/>
      <c r="F322" s="62"/>
    </row>
    <row r="323" spans="2:6" ht="13.5" thickBot="1">
      <c r="B323" s="2" t="s">
        <v>7</v>
      </c>
      <c r="C323" s="12">
        <v>84658.74</v>
      </c>
      <c r="F323" s="46"/>
    </row>
    <row r="324" spans="2:6" ht="13.5" thickBot="1">
      <c r="B324" s="2" t="s">
        <v>8</v>
      </c>
      <c r="C324" s="11">
        <v>72715.8</v>
      </c>
      <c r="F324" s="46"/>
    </row>
    <row r="325" spans="2:6" ht="13.5" thickBot="1">
      <c r="B325" s="2" t="s">
        <v>9</v>
      </c>
      <c r="C325" s="12">
        <v>59412.24</v>
      </c>
      <c r="F325" s="33"/>
    </row>
    <row r="326" spans="2:6" ht="13.5" thickBot="1">
      <c r="B326" s="2" t="s">
        <v>10</v>
      </c>
      <c r="C326" s="12">
        <v>87833.52</v>
      </c>
      <c r="F326" s="33"/>
    </row>
    <row r="327" spans="2:6" ht="13.5" thickBot="1">
      <c r="B327" s="3" t="s">
        <v>11</v>
      </c>
      <c r="C327" s="22">
        <v>415533.32</v>
      </c>
      <c r="F327" s="60"/>
    </row>
    <row r="328" spans="2:3" ht="13.5" thickBot="1">
      <c r="B328" s="3" t="s">
        <v>12</v>
      </c>
      <c r="C328" s="12">
        <v>541614.32</v>
      </c>
    </row>
    <row r="329" spans="2:3" ht="13.5" thickBot="1">
      <c r="B329" s="2" t="s">
        <v>44</v>
      </c>
      <c r="C329" s="12">
        <v>89030.78</v>
      </c>
    </row>
    <row r="330" spans="2:3" ht="13.5" thickBot="1">
      <c r="B330" s="2" t="s">
        <v>13</v>
      </c>
      <c r="C330" s="11">
        <v>543218.31</v>
      </c>
    </row>
    <row r="331" spans="2:3" ht="13.5" thickBot="1">
      <c r="B331" s="2" t="s">
        <v>45</v>
      </c>
      <c r="C331" s="11">
        <f>C329+C328-C330</f>
        <v>87426.78999999992</v>
      </c>
    </row>
    <row r="332" spans="2:3" ht="12.75">
      <c r="B332" s="93"/>
      <c r="C332" s="93"/>
    </row>
    <row r="333" spans="2:3" ht="12.75">
      <c r="B333" s="94"/>
      <c r="C333" s="94"/>
    </row>
    <row r="334" spans="2:3" ht="13.5" thickBot="1">
      <c r="B334" s="88"/>
      <c r="C334" s="88"/>
    </row>
    <row r="335" spans="2:3" ht="12.75">
      <c r="B335" s="45"/>
      <c r="C335" s="112"/>
    </row>
    <row r="336" spans="2:3" ht="13.5" thickBot="1">
      <c r="B336" s="3" t="s">
        <v>67</v>
      </c>
      <c r="C336" s="113"/>
    </row>
    <row r="337" spans="2:3" ht="13.5" thickBot="1">
      <c r="B337" s="3" t="s">
        <v>3</v>
      </c>
      <c r="C337" s="4"/>
    </row>
    <row r="338" spans="2:3" ht="13.5" thickBot="1">
      <c r="B338" s="2" t="s">
        <v>15</v>
      </c>
      <c r="C338" s="11">
        <v>143776.8</v>
      </c>
    </row>
    <row r="339" spans="2:3" ht="13.5" thickBot="1">
      <c r="B339" s="2" t="s">
        <v>4</v>
      </c>
      <c r="C339" s="11">
        <v>0</v>
      </c>
    </row>
    <row r="340" spans="2:3" ht="12.75">
      <c r="B340" s="6" t="s">
        <v>5</v>
      </c>
      <c r="C340" s="98">
        <v>93868.36</v>
      </c>
    </row>
    <row r="341" spans="2:3" ht="13.5" thickBot="1">
      <c r="B341" s="2" t="s">
        <v>6</v>
      </c>
      <c r="C341" s="99"/>
    </row>
    <row r="342" spans="2:3" ht="13.5" thickBot="1">
      <c r="B342" s="2" t="s">
        <v>7</v>
      </c>
      <c r="C342" s="11">
        <v>71648.7</v>
      </c>
    </row>
    <row r="343" spans="2:3" ht="13.5" thickBot="1">
      <c r="B343" s="2" t="s">
        <v>8</v>
      </c>
      <c r="C343" s="11">
        <v>61541.1</v>
      </c>
    </row>
    <row r="344" spans="2:3" ht="13.5" thickBot="1">
      <c r="B344" s="2" t="s">
        <v>9</v>
      </c>
      <c r="C344" s="12">
        <v>50282.04</v>
      </c>
    </row>
    <row r="345" spans="2:3" ht="13.5" thickBot="1">
      <c r="B345" s="2" t="s">
        <v>24</v>
      </c>
      <c r="C345" s="12">
        <v>53267.34</v>
      </c>
    </row>
    <row r="346" spans="2:3" ht="13.5" thickBot="1">
      <c r="B346" s="2" t="s">
        <v>23</v>
      </c>
      <c r="C346" s="11">
        <v>237165.8</v>
      </c>
    </row>
    <row r="347" spans="2:3" ht="13.5" thickBot="1">
      <c r="B347" s="2" t="s">
        <v>10</v>
      </c>
      <c r="C347" s="11">
        <v>74335.5</v>
      </c>
    </row>
    <row r="348" spans="2:3" ht="13.5" thickBot="1">
      <c r="B348" s="3" t="s">
        <v>11</v>
      </c>
      <c r="C348" s="22">
        <f>SUM(C338:C347)</f>
        <v>785885.6399999999</v>
      </c>
    </row>
    <row r="349" spans="2:3" ht="13.5" thickBot="1">
      <c r="B349" s="3" t="s">
        <v>12</v>
      </c>
      <c r="C349" s="12">
        <v>748814.29</v>
      </c>
    </row>
    <row r="350" spans="2:3" ht="13.5" thickBot="1">
      <c r="B350" s="2" t="s">
        <v>44</v>
      </c>
      <c r="C350" s="12">
        <v>102657.69</v>
      </c>
    </row>
    <row r="351" spans="2:3" ht="13.5" thickBot="1">
      <c r="B351" s="2" t="s">
        <v>13</v>
      </c>
      <c r="C351" s="12">
        <v>763738.52</v>
      </c>
    </row>
    <row r="352" spans="2:3" ht="13.5" thickBot="1">
      <c r="B352" s="2" t="s">
        <v>45</v>
      </c>
      <c r="C352" s="11">
        <f>C350+C349-C351</f>
        <v>87733.45999999996</v>
      </c>
    </row>
    <row r="353" spans="2:3" ht="12.75">
      <c r="B353" s="103"/>
      <c r="C353" s="103"/>
    </row>
    <row r="354" spans="2:3" ht="12.75">
      <c r="B354" s="17"/>
      <c r="C354" s="17"/>
    </row>
    <row r="355" spans="2:3" ht="12.75">
      <c r="B355" s="17"/>
      <c r="C355" s="17"/>
    </row>
    <row r="356" spans="2:3" ht="13.5" thickBot="1">
      <c r="B356" s="10"/>
      <c r="C356" s="10"/>
    </row>
    <row r="357" spans="2:3" ht="13.5" thickBot="1">
      <c r="B357" s="3" t="s">
        <v>68</v>
      </c>
      <c r="C357" s="4"/>
    </row>
    <row r="358" spans="2:6" ht="13.5" thickBot="1">
      <c r="B358" s="3" t="s">
        <v>3</v>
      </c>
      <c r="C358" s="4"/>
      <c r="F358" s="62"/>
    </row>
    <row r="359" spans="2:6" ht="13.5" thickBot="1">
      <c r="B359" s="2" t="s">
        <v>15</v>
      </c>
      <c r="C359" s="11">
        <v>133188.27</v>
      </c>
      <c r="F359" s="62"/>
    </row>
    <row r="360" spans="2:6" ht="13.5" thickBot="1">
      <c r="B360" s="2" t="s">
        <v>4</v>
      </c>
      <c r="C360" s="11">
        <v>0</v>
      </c>
      <c r="F360" s="84"/>
    </row>
    <row r="361" spans="2:6" ht="12.75">
      <c r="B361" s="6" t="s">
        <v>5</v>
      </c>
      <c r="C361" s="98">
        <v>256892.86</v>
      </c>
      <c r="F361" s="84"/>
    </row>
    <row r="362" spans="2:6" ht="13.5" thickBot="1">
      <c r="B362" s="2" t="s">
        <v>6</v>
      </c>
      <c r="C362" s="99"/>
      <c r="F362" s="46"/>
    </row>
    <row r="363" spans="2:6" ht="13.5" thickBot="1">
      <c r="B363" s="2" t="s">
        <v>7</v>
      </c>
      <c r="C363" s="12">
        <v>196080.52</v>
      </c>
      <c r="F363" s="46"/>
    </row>
    <row r="364" spans="2:6" ht="13.5" thickBot="1">
      <c r="B364" s="2" t="s">
        <v>8</v>
      </c>
      <c r="C364" s="12">
        <v>168418.96</v>
      </c>
      <c r="F364" s="46"/>
    </row>
    <row r="365" spans="2:6" ht="13.5" thickBot="1">
      <c r="B365" s="2" t="s">
        <v>9</v>
      </c>
      <c r="C365" s="12">
        <v>137607.08</v>
      </c>
      <c r="F365" s="46"/>
    </row>
    <row r="366" spans="2:6" ht="13.5" thickBot="1">
      <c r="B366" s="2" t="s">
        <v>24</v>
      </c>
      <c r="C366" s="12">
        <v>145776.74</v>
      </c>
      <c r="F366" s="46"/>
    </row>
    <row r="367" spans="2:6" ht="13.5" thickBot="1">
      <c r="B367" s="2" t="s">
        <v>23</v>
      </c>
      <c r="C367" s="12">
        <v>649052.24</v>
      </c>
      <c r="F367" s="46"/>
    </row>
    <row r="368" spans="2:6" ht="13.5" thickBot="1">
      <c r="B368" s="2" t="s">
        <v>10</v>
      </c>
      <c r="C368" s="12">
        <v>203431.84</v>
      </c>
      <c r="F368" s="33"/>
    </row>
    <row r="369" spans="2:6" ht="13.5" thickBot="1">
      <c r="B369" s="3" t="s">
        <v>11</v>
      </c>
      <c r="C369" s="80">
        <v>1890448.51</v>
      </c>
      <c r="E369" s="73"/>
      <c r="F369" s="60"/>
    </row>
    <row r="370" spans="2:3" ht="13.5" thickBot="1">
      <c r="B370" s="3" t="s">
        <v>12</v>
      </c>
      <c r="C370" s="12">
        <v>2049280.49</v>
      </c>
    </row>
    <row r="371" spans="2:3" ht="13.5" thickBot="1">
      <c r="B371" s="2" t="s">
        <v>44</v>
      </c>
      <c r="C371" s="12">
        <v>280289.57</v>
      </c>
    </row>
    <row r="372" spans="2:3" ht="13.5" thickBot="1">
      <c r="B372" s="2" t="s">
        <v>13</v>
      </c>
      <c r="C372" s="12">
        <v>2017535.61</v>
      </c>
    </row>
    <row r="373" spans="2:3" ht="13.5" thickBot="1">
      <c r="B373" s="2" t="s">
        <v>45</v>
      </c>
      <c r="C373" s="11">
        <f>C371+C370-C372</f>
        <v>312034.44999999995</v>
      </c>
    </row>
    <row r="374" spans="2:3" ht="12.75">
      <c r="B374" s="93"/>
      <c r="C374" s="93"/>
    </row>
    <row r="375" spans="2:3" ht="13.5" thickBot="1">
      <c r="B375" s="88"/>
      <c r="C375" s="88"/>
    </row>
    <row r="376" spans="2:3" ht="13.5" thickBot="1">
      <c r="B376" s="3" t="s">
        <v>69</v>
      </c>
      <c r="C376" s="4"/>
    </row>
    <row r="377" spans="2:6" ht="13.5" thickBot="1">
      <c r="B377" s="3" t="s">
        <v>3</v>
      </c>
      <c r="C377" s="4"/>
      <c r="F377" s="62"/>
    </row>
    <row r="378" spans="2:6" ht="13.5" thickBot="1">
      <c r="B378" s="2" t="s">
        <v>15</v>
      </c>
      <c r="C378" s="11">
        <v>54621.76</v>
      </c>
      <c r="F378" s="62"/>
    </row>
    <row r="379" spans="2:6" ht="13.5" thickBot="1">
      <c r="B379" s="2" t="s">
        <v>4</v>
      </c>
      <c r="C379" s="11">
        <v>0</v>
      </c>
      <c r="F379" s="84"/>
    </row>
    <row r="380" spans="2:6" ht="12.75">
      <c r="B380" s="6" t="s">
        <v>5</v>
      </c>
      <c r="C380" s="98">
        <v>345411.84</v>
      </c>
      <c r="F380" s="84"/>
    </row>
    <row r="381" spans="2:6" ht="13.5" thickBot="1">
      <c r="B381" s="2" t="s">
        <v>6</v>
      </c>
      <c r="C381" s="99"/>
      <c r="F381" s="46"/>
    </row>
    <row r="382" spans="2:6" ht="13.5" thickBot="1">
      <c r="B382" s="2" t="s">
        <v>7</v>
      </c>
      <c r="C382" s="12">
        <v>263649.12</v>
      </c>
      <c r="F382" s="46"/>
    </row>
    <row r="383" spans="2:6" ht="13.5" thickBot="1">
      <c r="B383" s="2" t="s">
        <v>8</v>
      </c>
      <c r="C383" s="12">
        <v>226455.78</v>
      </c>
      <c r="F383" s="46"/>
    </row>
    <row r="384" spans="2:6" ht="13.5" thickBot="1">
      <c r="B384" s="2" t="s">
        <v>9</v>
      </c>
      <c r="C384" s="12">
        <v>185025.18</v>
      </c>
      <c r="F384" s="46"/>
    </row>
    <row r="385" spans="2:6" ht="13.5" thickBot="1">
      <c r="B385" s="2" t="s">
        <v>24</v>
      </c>
      <c r="C385" s="12">
        <v>196010.52</v>
      </c>
      <c r="F385" s="46"/>
    </row>
    <row r="386" spans="2:6" ht="13.5" thickBot="1">
      <c r="B386" s="2" t="s">
        <v>23</v>
      </c>
      <c r="C386" s="12">
        <v>872710.22</v>
      </c>
      <c r="F386" s="46"/>
    </row>
    <row r="387" spans="2:6" ht="13.5" thickBot="1">
      <c r="B387" s="2" t="s">
        <v>10</v>
      </c>
      <c r="C387" s="12">
        <v>272535.98</v>
      </c>
      <c r="F387" s="33"/>
    </row>
    <row r="388" spans="2:6" ht="13.5" thickBot="1">
      <c r="B388" s="3" t="s">
        <v>11</v>
      </c>
      <c r="C388" s="79">
        <v>2416420.4</v>
      </c>
      <c r="E388" s="73"/>
      <c r="F388" s="60"/>
    </row>
    <row r="389" spans="2:6" ht="13.5" thickBot="1">
      <c r="B389" s="3" t="s">
        <v>12</v>
      </c>
      <c r="C389" s="12">
        <v>2753362.45</v>
      </c>
      <c r="F389" s="33"/>
    </row>
    <row r="390" spans="2:3" ht="13.5" thickBot="1">
      <c r="B390" s="2" t="s">
        <v>44</v>
      </c>
      <c r="C390" s="12">
        <v>288283.15</v>
      </c>
    </row>
    <row r="391" spans="2:3" ht="13.5" thickBot="1">
      <c r="B391" s="2" t="s">
        <v>13</v>
      </c>
      <c r="C391" s="12">
        <v>2713517.06</v>
      </c>
    </row>
    <row r="392" spans="2:3" ht="13.5" thickBot="1">
      <c r="B392" s="2" t="s">
        <v>45</v>
      </c>
      <c r="C392" s="11">
        <f>C390+C389-C391</f>
        <v>328128.54000000004</v>
      </c>
    </row>
    <row r="393" spans="2:3" ht="13.5" thickBot="1">
      <c r="B393" s="108"/>
      <c r="C393" s="108"/>
    </row>
    <row r="394" spans="2:3" ht="13.5" thickBot="1">
      <c r="B394" s="119" t="s">
        <v>70</v>
      </c>
      <c r="C394" s="111"/>
    </row>
    <row r="395" spans="2:6" ht="13.5" thickBot="1">
      <c r="B395" s="3" t="s">
        <v>3</v>
      </c>
      <c r="C395" s="4"/>
      <c r="F395" s="62"/>
    </row>
    <row r="396" spans="2:6" ht="13.5" thickBot="1">
      <c r="B396" s="2" t="s">
        <v>15</v>
      </c>
      <c r="C396" s="11">
        <v>196841.61</v>
      </c>
      <c r="F396" s="62"/>
    </row>
    <row r="397" spans="2:6" ht="13.5" thickBot="1">
      <c r="B397" s="2" t="s">
        <v>4</v>
      </c>
      <c r="C397" s="11">
        <v>0</v>
      </c>
      <c r="F397" s="84"/>
    </row>
    <row r="398" spans="2:6" ht="12.75">
      <c r="B398" s="6" t="s">
        <v>5</v>
      </c>
      <c r="C398" s="98">
        <v>321491.36</v>
      </c>
      <c r="F398" s="84"/>
    </row>
    <row r="399" spans="2:6" ht="13.5" thickBot="1">
      <c r="B399" s="2" t="s">
        <v>6</v>
      </c>
      <c r="C399" s="99"/>
      <c r="F399" s="46"/>
    </row>
    <row r="400" spans="2:6" ht="13.5" thickBot="1">
      <c r="B400" s="2" t="s">
        <v>7</v>
      </c>
      <c r="C400" s="12">
        <v>122374.56</v>
      </c>
      <c r="F400" s="46"/>
    </row>
    <row r="401" spans="2:6" ht="13.5" thickBot="1">
      <c r="B401" s="2" t="s">
        <v>8</v>
      </c>
      <c r="C401" s="12">
        <v>210773.28</v>
      </c>
      <c r="F401" s="46"/>
    </row>
    <row r="402" spans="2:6" ht="13.5" thickBot="1">
      <c r="B402" s="2" t="s">
        <v>9</v>
      </c>
      <c r="C402" s="12">
        <v>172211.82</v>
      </c>
      <c r="F402" s="46"/>
    </row>
    <row r="403" spans="2:6" ht="13.5" thickBot="1">
      <c r="B403" s="2" t="s">
        <v>24</v>
      </c>
      <c r="C403" s="12">
        <v>182436.48</v>
      </c>
      <c r="F403" s="46"/>
    </row>
    <row r="404" spans="2:6" ht="13.5" thickBot="1">
      <c r="B404" s="2" t="s">
        <v>23</v>
      </c>
      <c r="C404" s="12">
        <v>812273.76</v>
      </c>
      <c r="F404" s="62"/>
    </row>
    <row r="405" spans="2:6" ht="13.5" thickBot="1">
      <c r="B405" s="2" t="s">
        <v>10</v>
      </c>
      <c r="C405" s="11">
        <v>254593.2</v>
      </c>
      <c r="F405" s="33"/>
    </row>
    <row r="406" spans="2:6" ht="13.5" thickBot="1">
      <c r="B406" s="3" t="s">
        <v>11</v>
      </c>
      <c r="C406" s="80">
        <v>2272996.07</v>
      </c>
      <c r="E406" s="73"/>
      <c r="F406" s="60"/>
    </row>
    <row r="407" spans="2:3" ht="13.5" thickBot="1">
      <c r="B407" s="3" t="s">
        <v>12</v>
      </c>
      <c r="C407" s="12">
        <v>2451826.29</v>
      </c>
    </row>
    <row r="408" spans="2:3" ht="13.5" thickBot="1">
      <c r="B408" s="2" t="s">
        <v>44</v>
      </c>
      <c r="C408" s="12">
        <v>329404.86</v>
      </c>
    </row>
    <row r="409" spans="2:3" ht="13.5" thickBot="1">
      <c r="B409" s="2" t="s">
        <v>13</v>
      </c>
      <c r="C409" s="12">
        <v>2475476.47</v>
      </c>
    </row>
    <row r="410" spans="2:3" ht="13.5" thickBot="1">
      <c r="B410" s="2" t="s">
        <v>45</v>
      </c>
      <c r="C410" s="11">
        <f>C408+C407-C409</f>
        <v>305754.6799999997</v>
      </c>
    </row>
    <row r="411" spans="2:3" ht="12.75">
      <c r="B411" s="93"/>
      <c r="C411" s="93"/>
    </row>
    <row r="412" spans="2:3" ht="12.75">
      <c r="B412" s="118"/>
      <c r="C412" s="118"/>
    </row>
    <row r="413" spans="2:3" ht="12.75">
      <c r="B413" s="56"/>
      <c r="C413" s="56"/>
    </row>
    <row r="414" spans="2:3" ht="12.75">
      <c r="B414" s="56"/>
      <c r="C414" s="56"/>
    </row>
    <row r="415" spans="2:3" ht="13.5" thickBot="1">
      <c r="B415" s="55"/>
      <c r="C415" s="55"/>
    </row>
    <row r="416" spans="2:3" ht="13.5" thickBot="1">
      <c r="B416" s="3" t="s">
        <v>71</v>
      </c>
      <c r="C416" s="4"/>
    </row>
    <row r="417" spans="2:3" ht="13.5" thickBot="1">
      <c r="B417" s="3" t="s">
        <v>3</v>
      </c>
      <c r="C417" s="4"/>
    </row>
    <row r="418" spans="2:3" ht="13.5" thickBot="1">
      <c r="B418" s="2" t="s">
        <v>15</v>
      </c>
      <c r="C418" s="11">
        <v>0</v>
      </c>
    </row>
    <row r="419" spans="2:3" ht="12.75">
      <c r="B419" s="6" t="s">
        <v>5</v>
      </c>
      <c r="C419" s="120">
        <v>0</v>
      </c>
    </row>
    <row r="420" spans="2:3" ht="13.5" thickBot="1">
      <c r="B420" s="2" t="s">
        <v>6</v>
      </c>
      <c r="C420" s="121"/>
    </row>
    <row r="421" spans="2:3" ht="13.5" thickBot="1">
      <c r="B421" s="2" t="s">
        <v>7</v>
      </c>
      <c r="C421" s="11">
        <v>0</v>
      </c>
    </row>
    <row r="422" spans="2:3" ht="13.5" thickBot="1">
      <c r="B422" s="2" t="s">
        <v>8</v>
      </c>
      <c r="C422" s="11">
        <v>0</v>
      </c>
    </row>
    <row r="423" spans="2:3" ht="13.5" thickBot="1">
      <c r="B423" s="2" t="s">
        <v>9</v>
      </c>
      <c r="C423" s="11">
        <v>65898.96</v>
      </c>
    </row>
    <row r="424" spans="2:3" ht="13.5" thickBot="1">
      <c r="B424" s="2" t="s">
        <v>23</v>
      </c>
      <c r="C424" s="11">
        <v>310826.5</v>
      </c>
    </row>
    <row r="425" spans="2:3" ht="13.5" thickBot="1">
      <c r="B425" s="2" t="s">
        <v>10</v>
      </c>
      <c r="C425" s="12">
        <v>97423.32</v>
      </c>
    </row>
    <row r="426" spans="2:3" ht="13.5" thickBot="1">
      <c r="B426" s="3" t="s">
        <v>11</v>
      </c>
      <c r="C426" s="15">
        <f>SUM(C418:C425)</f>
        <v>474148.78</v>
      </c>
    </row>
    <row r="427" spans="2:3" ht="13.5" thickBot="1">
      <c r="B427" s="3" t="s">
        <v>12</v>
      </c>
      <c r="C427" s="11">
        <v>474148.8</v>
      </c>
    </row>
    <row r="428" spans="2:3" ht="13.5" thickBot="1">
      <c r="B428" s="2" t="s">
        <v>44</v>
      </c>
      <c r="C428" s="12">
        <v>86226.73</v>
      </c>
    </row>
    <row r="429" spans="2:3" ht="13.5" thickBot="1">
      <c r="B429" s="2" t="s">
        <v>13</v>
      </c>
      <c r="C429" s="12">
        <v>457611.72</v>
      </c>
    </row>
    <row r="430" spans="2:3" ht="13.5" thickBot="1">
      <c r="B430" s="2" t="s">
        <v>45</v>
      </c>
      <c r="C430" s="11">
        <f>C428+C427-C429</f>
        <v>102763.81000000006</v>
      </c>
    </row>
    <row r="431" spans="2:3" ht="12.75">
      <c r="B431" s="93"/>
      <c r="C431" s="93"/>
    </row>
    <row r="432" spans="2:3" ht="12.75">
      <c r="B432" s="118"/>
      <c r="C432" s="118"/>
    </row>
    <row r="433" spans="2:3" ht="12.75">
      <c r="B433" s="94"/>
      <c r="C433" s="94"/>
    </row>
    <row r="434" spans="2:3" ht="13.5" thickBot="1">
      <c r="B434" s="88"/>
      <c r="C434" s="88"/>
    </row>
    <row r="435" spans="2:3" ht="13.5" thickBot="1">
      <c r="B435" s="3" t="s">
        <v>72</v>
      </c>
      <c r="C435" s="4"/>
    </row>
    <row r="436" spans="2:3" ht="13.5" thickBot="1">
      <c r="B436" s="3" t="s">
        <v>3</v>
      </c>
      <c r="C436" s="4"/>
    </row>
    <row r="437" spans="2:3" ht="13.5" thickBot="1">
      <c r="B437" s="2" t="s">
        <v>15</v>
      </c>
      <c r="C437" s="11">
        <v>117210.6</v>
      </c>
    </row>
    <row r="438" spans="2:3" ht="13.5" thickBot="1">
      <c r="B438" s="2" t="s">
        <v>4</v>
      </c>
      <c r="C438" s="11">
        <v>0</v>
      </c>
    </row>
    <row r="439" spans="2:3" ht="12.75">
      <c r="B439" s="6" t="s">
        <v>5</v>
      </c>
      <c r="C439" s="98">
        <v>364999.94</v>
      </c>
    </row>
    <row r="440" spans="2:3" ht="13.5" thickBot="1">
      <c r="B440" s="2" t="s">
        <v>6</v>
      </c>
      <c r="C440" s="99"/>
    </row>
    <row r="441" spans="2:3" ht="13.5" thickBot="1">
      <c r="B441" s="2" t="s">
        <v>7</v>
      </c>
      <c r="C441" s="12">
        <v>278600.22</v>
      </c>
    </row>
    <row r="442" spans="2:3" ht="13.5" thickBot="1">
      <c r="B442" s="2" t="s">
        <v>8</v>
      </c>
      <c r="C442" s="11">
        <v>239297.7</v>
      </c>
    </row>
    <row r="443" spans="2:3" ht="13.5" thickBot="1">
      <c r="B443" s="2" t="s">
        <v>9</v>
      </c>
      <c r="C443" s="12">
        <v>195517.68</v>
      </c>
    </row>
    <row r="444" spans="2:3" ht="13.5" thickBot="1">
      <c r="B444" s="2" t="s">
        <v>24</v>
      </c>
      <c r="C444" s="12">
        <v>207124.86</v>
      </c>
    </row>
    <row r="445" spans="2:3" ht="13.5" thickBot="1">
      <c r="B445" s="2" t="s">
        <v>23</v>
      </c>
      <c r="C445" s="12">
        <v>922200.24</v>
      </c>
    </row>
    <row r="446" spans="2:3" ht="13.5" thickBot="1">
      <c r="B446" s="2" t="s">
        <v>10</v>
      </c>
      <c r="C446" s="12">
        <v>289047.72</v>
      </c>
    </row>
    <row r="447" spans="2:3" ht="13.5" thickBot="1">
      <c r="B447" s="3" t="s">
        <v>11</v>
      </c>
      <c r="C447" s="15">
        <f>SUM(C437:C446)</f>
        <v>2613998.96</v>
      </c>
    </row>
    <row r="448" spans="2:3" ht="13.5" thickBot="1">
      <c r="B448" s="3" t="s">
        <v>12</v>
      </c>
      <c r="C448" s="12">
        <v>2911704.83</v>
      </c>
    </row>
    <row r="449" spans="2:3" ht="13.5" thickBot="1">
      <c r="B449" s="2" t="s">
        <v>44</v>
      </c>
      <c r="C449" s="12">
        <v>401194.68</v>
      </c>
    </row>
    <row r="450" spans="2:3" ht="13.5" thickBot="1">
      <c r="B450" s="2" t="s">
        <v>13</v>
      </c>
      <c r="C450" s="12">
        <v>2895460.95</v>
      </c>
    </row>
    <row r="451" spans="2:3" ht="13.5" thickBot="1">
      <c r="B451" s="2" t="s">
        <v>45</v>
      </c>
      <c r="C451" s="11">
        <f>C449+C448-C450</f>
        <v>417438.56000000006</v>
      </c>
    </row>
    <row r="452" spans="2:3" ht="12.75">
      <c r="B452" s="93"/>
      <c r="C452" s="93"/>
    </row>
    <row r="453" spans="2:3" ht="12.75">
      <c r="B453" s="118"/>
      <c r="C453" s="118"/>
    </row>
    <row r="454" spans="2:3" ht="13.5" thickBot="1">
      <c r="B454" s="88"/>
      <c r="C454" s="88"/>
    </row>
    <row r="455" spans="2:3" ht="13.5" thickBot="1">
      <c r="B455" s="3" t="s">
        <v>73</v>
      </c>
      <c r="C455" s="4"/>
    </row>
    <row r="456" spans="2:6" ht="13.5" thickBot="1">
      <c r="B456" s="3" t="s">
        <v>3</v>
      </c>
      <c r="C456" s="4"/>
      <c r="F456" s="62"/>
    </row>
    <row r="457" spans="2:6" ht="13.5" thickBot="1">
      <c r="B457" s="2" t="s">
        <v>15</v>
      </c>
      <c r="C457" s="11">
        <v>18250</v>
      </c>
      <c r="F457" s="69"/>
    </row>
    <row r="458" spans="2:6" ht="13.5" thickBot="1">
      <c r="B458" s="2" t="s">
        <v>4</v>
      </c>
      <c r="C458" s="38">
        <v>0</v>
      </c>
      <c r="F458" s="83"/>
    </row>
    <row r="459" spans="2:6" ht="12.75">
      <c r="B459" s="6" t="s">
        <v>5</v>
      </c>
      <c r="C459" s="109">
        <v>110215.3</v>
      </c>
      <c r="F459" s="83"/>
    </row>
    <row r="460" spans="2:6" ht="13.5" thickBot="1">
      <c r="B460" s="2" t="s">
        <v>6</v>
      </c>
      <c r="C460" s="110"/>
      <c r="F460" s="62"/>
    </row>
    <row r="461" spans="2:6" ht="13.5" thickBot="1">
      <c r="B461" s="2" t="s">
        <v>7</v>
      </c>
      <c r="C461" s="11">
        <v>84126.18</v>
      </c>
      <c r="F461" s="46"/>
    </row>
    <row r="462" spans="2:6" ht="13.5" thickBot="1">
      <c r="B462" s="2" t="s">
        <v>8</v>
      </c>
      <c r="C462" s="12">
        <v>72258.36</v>
      </c>
      <c r="F462" s="62"/>
    </row>
    <row r="463" spans="2:6" ht="13.5" thickBot="1">
      <c r="B463" s="2" t="s">
        <v>9</v>
      </c>
      <c r="C463" s="11">
        <v>59038.5</v>
      </c>
      <c r="F463" s="46"/>
    </row>
    <row r="464" spans="2:6" ht="13.5" thickBot="1">
      <c r="B464" s="2" t="s">
        <v>10</v>
      </c>
      <c r="C464" s="12">
        <v>87280.86</v>
      </c>
      <c r="F464" s="60"/>
    </row>
    <row r="465" spans="2:6" ht="13.5" thickBot="1">
      <c r="B465" s="3" t="s">
        <v>11</v>
      </c>
      <c r="C465" s="79">
        <v>431169.2</v>
      </c>
      <c r="E465" s="73"/>
      <c r="F465" s="33"/>
    </row>
    <row r="466" spans="2:6" ht="13.5" thickBot="1">
      <c r="B466" s="3" t="s">
        <v>12</v>
      </c>
      <c r="C466" s="12">
        <v>538208.85</v>
      </c>
      <c r="F466" s="60"/>
    </row>
    <row r="467" spans="2:3" ht="13.5" thickBot="1">
      <c r="B467" s="2" t="s">
        <v>44</v>
      </c>
      <c r="C467" s="12">
        <v>75193.69</v>
      </c>
    </row>
    <row r="468" spans="2:3" ht="13.5" thickBot="1">
      <c r="B468" s="2" t="s">
        <v>13</v>
      </c>
      <c r="C468" s="12">
        <v>532193.62</v>
      </c>
    </row>
    <row r="469" spans="2:3" ht="13.5" thickBot="1">
      <c r="B469" s="21" t="s">
        <v>45</v>
      </c>
      <c r="C469" s="11">
        <f>C467+C466-C468</f>
        <v>81208.92000000004</v>
      </c>
    </row>
    <row r="470" spans="2:3" ht="12.75">
      <c r="B470" s="17"/>
      <c r="C470" s="62"/>
    </row>
    <row r="471" spans="2:3" ht="15.75">
      <c r="B471" s="54"/>
      <c r="C471" s="23"/>
    </row>
    <row r="472" spans="2:3" ht="15.75">
      <c r="B472" s="54"/>
      <c r="C472" s="23"/>
    </row>
    <row r="473" spans="2:3" ht="15.75">
      <c r="B473" s="54"/>
      <c r="C473" s="23"/>
    </row>
    <row r="474" spans="2:3" ht="16.5" thickBot="1">
      <c r="B474" s="54"/>
      <c r="C474" s="23"/>
    </row>
    <row r="475" spans="2:3" ht="13.5" thickBot="1">
      <c r="B475" s="18" t="s">
        <v>74</v>
      </c>
      <c r="C475" s="21"/>
    </row>
    <row r="476" spans="2:6" ht="13.5" thickBot="1">
      <c r="B476" s="3" t="s">
        <v>3</v>
      </c>
      <c r="C476" s="4"/>
      <c r="F476" s="62"/>
    </row>
    <row r="477" spans="2:6" ht="13.5" thickBot="1">
      <c r="B477" s="2" t="s">
        <v>15</v>
      </c>
      <c r="C477" s="11">
        <v>77589.63</v>
      </c>
      <c r="F477" s="62"/>
    </row>
    <row r="478" spans="2:6" ht="13.5" thickBot="1">
      <c r="B478" s="2" t="s">
        <v>4</v>
      </c>
      <c r="C478" s="11">
        <v>0</v>
      </c>
      <c r="F478" s="84"/>
    </row>
    <row r="479" spans="2:6" ht="12.75">
      <c r="B479" s="6" t="s">
        <v>5</v>
      </c>
      <c r="C479" s="98">
        <v>206775.36</v>
      </c>
      <c r="F479" s="84"/>
    </row>
    <row r="480" spans="2:6" ht="13.5" thickBot="1">
      <c r="B480" s="2" t="s">
        <v>6</v>
      </c>
      <c r="C480" s="99"/>
      <c r="F480" s="46"/>
    </row>
    <row r="481" spans="2:6" ht="13.5" thickBot="1">
      <c r="B481" s="2" t="s">
        <v>7</v>
      </c>
      <c r="C481" s="12">
        <v>157829.28</v>
      </c>
      <c r="F481" s="46"/>
    </row>
    <row r="482" spans="2:6" ht="13.5" thickBot="1">
      <c r="B482" s="2" t="s">
        <v>8</v>
      </c>
      <c r="C482" s="12">
        <v>135564.06</v>
      </c>
      <c r="F482" s="46"/>
    </row>
    <row r="483" spans="2:6" ht="13.5" thickBot="1">
      <c r="B483" s="2" t="s">
        <v>9</v>
      </c>
      <c r="C483" s="12">
        <v>110762.34</v>
      </c>
      <c r="F483" s="62"/>
    </row>
    <row r="484" spans="2:6" ht="13.5" thickBot="1">
      <c r="B484" s="2" t="s">
        <v>24</v>
      </c>
      <c r="C484" s="11">
        <v>117338.68</v>
      </c>
      <c r="F484" s="46"/>
    </row>
    <row r="485" spans="2:6" ht="13.5" thickBot="1">
      <c r="B485" s="2" t="s">
        <v>23</v>
      </c>
      <c r="C485" s="12">
        <v>522434.16</v>
      </c>
      <c r="F485" s="46"/>
    </row>
    <row r="486" spans="2:6" ht="13.5" thickBot="1">
      <c r="B486" s="2" t="s">
        <v>10</v>
      </c>
      <c r="C486" s="12">
        <v>163747.86</v>
      </c>
      <c r="F486" s="33"/>
    </row>
    <row r="487" spans="2:6" ht="13.5" thickBot="1">
      <c r="B487" s="3" t="s">
        <v>11</v>
      </c>
      <c r="C487" s="79">
        <v>1492041.37</v>
      </c>
      <c r="E487" s="73"/>
      <c r="F487" s="60"/>
    </row>
    <row r="488" spans="2:3" ht="13.5" thickBot="1">
      <c r="B488" s="3" t="s">
        <v>12</v>
      </c>
      <c r="C488" s="12">
        <v>1649505.38</v>
      </c>
    </row>
    <row r="489" spans="2:4" ht="13.5" thickBot="1">
      <c r="B489" s="2" t="s">
        <v>44</v>
      </c>
      <c r="C489" s="11">
        <v>329702.6</v>
      </c>
      <c r="D489" s="53"/>
    </row>
    <row r="490" spans="2:3" ht="13.5" thickBot="1">
      <c r="B490" s="2" t="s">
        <v>13</v>
      </c>
      <c r="C490" s="12">
        <v>1701548.67</v>
      </c>
    </row>
    <row r="491" spans="2:3" ht="13.5" thickBot="1">
      <c r="B491" s="2" t="s">
        <v>45</v>
      </c>
      <c r="C491" s="11">
        <f>C489+C488-C490</f>
        <v>277659.31000000006</v>
      </c>
    </row>
    <row r="492" spans="2:3" ht="12.75">
      <c r="B492" s="93"/>
      <c r="C492" s="93"/>
    </row>
    <row r="493" spans="2:3" ht="12.75">
      <c r="B493" s="94"/>
      <c r="C493" s="94"/>
    </row>
    <row r="494" spans="2:3" ht="13.5" thickBot="1">
      <c r="B494" s="88"/>
      <c r="C494" s="88"/>
    </row>
    <row r="495" spans="2:3" ht="13.5" thickBot="1">
      <c r="B495" s="3" t="s">
        <v>75</v>
      </c>
      <c r="C495" s="4"/>
    </row>
    <row r="496" spans="2:6" ht="13.5" thickBot="1">
      <c r="B496" s="3" t="s">
        <v>3</v>
      </c>
      <c r="C496" s="4"/>
      <c r="F496" s="62"/>
    </row>
    <row r="497" spans="2:6" ht="13.5" thickBot="1">
      <c r="B497" s="2" t="s">
        <v>15</v>
      </c>
      <c r="C497" s="11">
        <v>0</v>
      </c>
      <c r="F497" s="62"/>
    </row>
    <row r="498" spans="2:6" ht="13.5" thickBot="1">
      <c r="B498" s="2" t="s">
        <v>4</v>
      </c>
      <c r="C498" s="11">
        <v>0</v>
      </c>
      <c r="F498" s="84"/>
    </row>
    <row r="499" spans="2:6" ht="12.75">
      <c r="B499" s="6" t="s">
        <v>5</v>
      </c>
      <c r="C499" s="98">
        <v>110935.04</v>
      </c>
      <c r="F499" s="84"/>
    </row>
    <row r="500" spans="2:6" ht="13.5" thickBot="1">
      <c r="B500" s="2" t="s">
        <v>6</v>
      </c>
      <c r="C500" s="99"/>
      <c r="F500" s="46"/>
    </row>
    <row r="501" spans="2:6" ht="13.5" thickBot="1">
      <c r="B501" s="2" t="s">
        <v>7</v>
      </c>
      <c r="C501" s="12">
        <v>84675.54</v>
      </c>
      <c r="F501" s="62"/>
    </row>
    <row r="502" spans="2:6" ht="13.5" thickBot="1">
      <c r="B502" s="2" t="s">
        <v>8</v>
      </c>
      <c r="C502" s="11">
        <v>72730.2</v>
      </c>
      <c r="F502" s="46"/>
    </row>
    <row r="503" spans="2:6" ht="13.5" thickBot="1">
      <c r="B503" s="2" t="s">
        <v>9</v>
      </c>
      <c r="C503" s="12">
        <v>59424.06</v>
      </c>
      <c r="F503" s="46"/>
    </row>
    <row r="504" spans="2:6" ht="13.5" thickBot="1">
      <c r="B504" s="2" t="s">
        <v>10</v>
      </c>
      <c r="C504" s="12">
        <v>87850.98</v>
      </c>
      <c r="F504" s="33"/>
    </row>
    <row r="505" spans="2:6" ht="13.5" thickBot="1">
      <c r="B505" s="3" t="s">
        <v>11</v>
      </c>
      <c r="C505" s="79">
        <v>415615.82</v>
      </c>
      <c r="E505" s="73"/>
      <c r="F505" s="60"/>
    </row>
    <row r="506" spans="2:3" ht="13.5" thickBot="1">
      <c r="B506" s="3" t="s">
        <v>12</v>
      </c>
      <c r="C506" s="12">
        <v>541721.93</v>
      </c>
    </row>
    <row r="507" spans="2:3" ht="13.5" thickBot="1">
      <c r="B507" s="2" t="s">
        <v>44</v>
      </c>
      <c r="C507" s="12">
        <v>77312.86</v>
      </c>
    </row>
    <row r="508" spans="2:3" ht="13.5" thickBot="1">
      <c r="B508" s="2" t="s">
        <v>13</v>
      </c>
      <c r="C508" s="12">
        <v>528469.41</v>
      </c>
    </row>
    <row r="509" spans="2:3" ht="13.5" thickBot="1">
      <c r="B509" s="2" t="s">
        <v>45</v>
      </c>
      <c r="C509" s="11">
        <f>C507+C506-C508</f>
        <v>90565.38</v>
      </c>
    </row>
    <row r="510" spans="2:3" ht="12.75">
      <c r="B510" s="93"/>
      <c r="C510" s="93"/>
    </row>
    <row r="511" spans="2:3" ht="12.75">
      <c r="B511" s="94"/>
      <c r="C511" s="94"/>
    </row>
    <row r="512" spans="2:3" ht="13.5" thickBot="1">
      <c r="B512" s="88"/>
      <c r="C512" s="88"/>
    </row>
    <row r="513" spans="2:3" ht="13.5" thickBot="1">
      <c r="B513" s="3" t="s">
        <v>76</v>
      </c>
      <c r="C513" s="4"/>
    </row>
    <row r="514" spans="2:3" ht="13.5" thickBot="1">
      <c r="B514" s="3" t="s">
        <v>3</v>
      </c>
      <c r="C514" s="4"/>
    </row>
    <row r="515" spans="2:3" ht="13.5" thickBot="1">
      <c r="B515" s="2" t="s">
        <v>15</v>
      </c>
      <c r="C515" s="11">
        <v>0</v>
      </c>
    </row>
    <row r="516" spans="2:3" ht="13.5" thickBot="1">
      <c r="B516" s="2" t="s">
        <v>4</v>
      </c>
      <c r="C516" s="68">
        <v>0</v>
      </c>
    </row>
    <row r="517" spans="2:3" ht="12.75">
      <c r="B517" s="6" t="s">
        <v>5</v>
      </c>
      <c r="C517" s="109">
        <v>136211.4</v>
      </c>
    </row>
    <row r="518" spans="2:3" ht="13.5" thickBot="1">
      <c r="B518" s="2" t="s">
        <v>6</v>
      </c>
      <c r="C518" s="110"/>
    </row>
    <row r="519" spans="2:3" ht="13.5" thickBot="1">
      <c r="B519" s="2" t="s">
        <v>7</v>
      </c>
      <c r="C519" s="11">
        <v>103968.6</v>
      </c>
    </row>
    <row r="520" spans="2:3" ht="13.5" thickBot="1">
      <c r="B520" s="2" t="s">
        <v>8</v>
      </c>
      <c r="C520" s="12">
        <v>89301.66</v>
      </c>
    </row>
    <row r="521" spans="2:3" ht="13.5" thickBot="1">
      <c r="B521" s="2" t="s">
        <v>9</v>
      </c>
      <c r="C521" s="12">
        <v>72963.72</v>
      </c>
    </row>
    <row r="522" spans="2:3" ht="13.5" thickBot="1">
      <c r="B522" s="2" t="s">
        <v>10</v>
      </c>
      <c r="C522" s="11">
        <v>107867.58</v>
      </c>
    </row>
    <row r="523" spans="2:3" ht="13.5" thickBot="1">
      <c r="B523" s="3" t="s">
        <v>11</v>
      </c>
      <c r="C523" s="15">
        <f>SUM(C515:C522)</f>
        <v>510312.96</v>
      </c>
    </row>
    <row r="524" spans="2:3" ht="13.5" thickBot="1">
      <c r="B524" s="3" t="s">
        <v>12</v>
      </c>
      <c r="C524" s="12">
        <v>665152.08</v>
      </c>
    </row>
    <row r="525" spans="2:3" ht="13.5" thickBot="1">
      <c r="B525" s="2" t="s">
        <v>44</v>
      </c>
      <c r="C525" s="12">
        <v>127303.15</v>
      </c>
    </row>
    <row r="526" spans="2:3" ht="13.5" thickBot="1">
      <c r="B526" s="2" t="s">
        <v>13</v>
      </c>
      <c r="C526" s="12">
        <v>634581.87</v>
      </c>
    </row>
    <row r="527" spans="2:3" ht="13.5" thickBot="1">
      <c r="B527" s="2" t="s">
        <v>45</v>
      </c>
      <c r="C527" s="11">
        <f>C525+C524-C526</f>
        <v>157873.36</v>
      </c>
    </row>
    <row r="528" spans="2:3" ht="12.75">
      <c r="B528" s="17"/>
      <c r="C528" s="46"/>
    </row>
    <row r="529" spans="2:3" ht="12.75">
      <c r="B529" s="104"/>
      <c r="C529" s="104"/>
    </row>
    <row r="530" spans="2:3" ht="12.75">
      <c r="B530" s="104"/>
      <c r="C530" s="104"/>
    </row>
    <row r="531" spans="2:3" ht="12.75">
      <c r="B531" s="104"/>
      <c r="C531" s="104"/>
    </row>
    <row r="532" spans="2:3" ht="13.5" thickBot="1">
      <c r="B532" s="105"/>
      <c r="C532" s="105"/>
    </row>
    <row r="533" spans="2:3" ht="12.75">
      <c r="B533" s="45" t="s">
        <v>77</v>
      </c>
      <c r="C533" s="122"/>
    </row>
    <row r="534" spans="2:3" ht="13.5" thickBot="1">
      <c r="B534" s="39" t="s">
        <v>78</v>
      </c>
      <c r="C534" s="113"/>
    </row>
    <row r="535" spans="2:3" ht="13.5" thickBot="1">
      <c r="B535" s="3" t="s">
        <v>3</v>
      </c>
      <c r="C535" s="4"/>
    </row>
    <row r="536" spans="2:3" ht="13.5" thickBot="1">
      <c r="B536" s="2" t="s">
        <v>15</v>
      </c>
      <c r="C536" s="11">
        <v>0</v>
      </c>
    </row>
    <row r="537" spans="2:3" ht="13.5" thickBot="1">
      <c r="B537" s="2" t="s">
        <v>4</v>
      </c>
      <c r="C537" s="67">
        <v>0</v>
      </c>
    </row>
    <row r="538" spans="2:3" ht="12.75">
      <c r="B538" s="6" t="s">
        <v>5</v>
      </c>
      <c r="C538" s="109">
        <v>111469.04</v>
      </c>
    </row>
    <row r="539" spans="2:3" ht="13.5" thickBot="1">
      <c r="B539" s="2" t="s">
        <v>6</v>
      </c>
      <c r="C539" s="110"/>
    </row>
    <row r="540" spans="2:3" ht="13.5" thickBot="1">
      <c r="B540" s="2" t="s">
        <v>7</v>
      </c>
      <c r="C540" s="11">
        <v>85083.12</v>
      </c>
    </row>
    <row r="541" spans="2:3" ht="13.5" thickBot="1">
      <c r="B541" s="2" t="s">
        <v>8</v>
      </c>
      <c r="C541" s="11">
        <v>73080.3</v>
      </c>
    </row>
    <row r="542" spans="2:3" ht="13.5" thickBot="1">
      <c r="B542" s="2" t="s">
        <v>9</v>
      </c>
      <c r="C542" s="12">
        <v>59710.14</v>
      </c>
    </row>
    <row r="543" spans="2:3" ht="13.5" thickBot="1">
      <c r="B543" s="2" t="s">
        <v>10</v>
      </c>
      <c r="C543" s="12">
        <v>88273.74</v>
      </c>
    </row>
    <row r="544" spans="2:3" ht="13.5" thickBot="1">
      <c r="B544" s="3" t="s">
        <v>11</v>
      </c>
      <c r="C544" s="22">
        <f>SUM(C536:C543)</f>
        <v>417616.33999999997</v>
      </c>
    </row>
    <row r="545" spans="2:3" ht="13.5" thickBot="1">
      <c r="B545" s="3" t="s">
        <v>12</v>
      </c>
      <c r="C545" s="12">
        <v>544332.76</v>
      </c>
    </row>
    <row r="546" spans="2:3" ht="13.5" thickBot="1">
      <c r="B546" s="2" t="s">
        <v>44</v>
      </c>
      <c r="C546" s="12">
        <v>158291.67</v>
      </c>
    </row>
    <row r="547" spans="2:3" ht="13.5" thickBot="1">
      <c r="B547" s="2" t="s">
        <v>13</v>
      </c>
      <c r="C547" s="12">
        <v>523103.13</v>
      </c>
    </row>
    <row r="548" spans="2:3" ht="13.5" thickBot="1">
      <c r="B548" s="2" t="s">
        <v>45</v>
      </c>
      <c r="C548" s="11">
        <f>C546+C545-C547</f>
        <v>179521.30000000005</v>
      </c>
    </row>
    <row r="549" spans="2:3" ht="12.75">
      <c r="B549" s="17"/>
      <c r="C549" s="46"/>
    </row>
    <row r="550" spans="2:3" ht="12.75">
      <c r="B550" s="118"/>
      <c r="C550" s="118"/>
    </row>
    <row r="551" spans="2:3" ht="13.5" thickBot="1">
      <c r="B551" s="88"/>
      <c r="C551" s="88"/>
    </row>
    <row r="552" spans="2:3" ht="13.5" thickBot="1">
      <c r="B552" s="3" t="s">
        <v>79</v>
      </c>
      <c r="C552" s="4"/>
    </row>
    <row r="553" spans="2:3" ht="13.5" thickBot="1">
      <c r="B553" s="3" t="s">
        <v>3</v>
      </c>
      <c r="C553" s="4"/>
    </row>
    <row r="554" spans="2:3" ht="13.5" thickBot="1">
      <c r="B554" s="2" t="s">
        <v>15</v>
      </c>
      <c r="C554" s="11">
        <v>16212.42</v>
      </c>
    </row>
    <row r="555" spans="2:3" ht="13.5" thickBot="1">
      <c r="B555" s="2" t="s">
        <v>4</v>
      </c>
      <c r="C555" s="11">
        <v>0</v>
      </c>
    </row>
    <row r="556" spans="2:3" ht="12.75">
      <c r="B556" s="6" t="s">
        <v>5</v>
      </c>
      <c r="C556" s="109">
        <v>10023.38</v>
      </c>
    </row>
    <row r="557" spans="2:3" ht="13.5" thickBot="1">
      <c r="B557" s="2" t="s">
        <v>6</v>
      </c>
      <c r="C557" s="110"/>
    </row>
    <row r="558" spans="2:3" ht="13.5" thickBot="1">
      <c r="B558" s="2" t="s">
        <v>7</v>
      </c>
      <c r="C558" s="11">
        <v>0</v>
      </c>
    </row>
    <row r="559" spans="2:3" ht="13.5" thickBot="1">
      <c r="B559" s="2" t="s">
        <v>8</v>
      </c>
      <c r="C559" s="11">
        <v>0</v>
      </c>
    </row>
    <row r="560" spans="2:3" ht="13.5" thickBot="1">
      <c r="B560" s="2" t="s">
        <v>9</v>
      </c>
      <c r="C560" s="12">
        <v>5369.16</v>
      </c>
    </row>
    <row r="561" spans="2:3" ht="13.5" thickBot="1">
      <c r="B561" s="2" t="s">
        <v>10</v>
      </c>
      <c r="C561" s="12">
        <v>7937.58</v>
      </c>
    </row>
    <row r="562" spans="2:3" ht="13.5" thickBot="1">
      <c r="B562" s="3" t="s">
        <v>11</v>
      </c>
      <c r="C562" s="15">
        <f>SUM(C554:C561)</f>
        <v>39542.54</v>
      </c>
    </row>
    <row r="563" spans="2:3" ht="13.5" thickBot="1">
      <c r="B563" s="3" t="s">
        <v>12</v>
      </c>
      <c r="C563" s="12">
        <v>35830.87</v>
      </c>
    </row>
    <row r="564" spans="2:4" ht="13.5" thickBot="1">
      <c r="B564" s="2" t="s">
        <v>44</v>
      </c>
      <c r="C564" s="11">
        <v>2154.6</v>
      </c>
      <c r="D564" s="53"/>
    </row>
    <row r="565" spans="2:3" ht="13.5" thickBot="1">
      <c r="B565" s="2" t="s">
        <v>13</v>
      </c>
      <c r="C565" s="12">
        <v>35563.64</v>
      </c>
    </row>
    <row r="566" spans="2:3" ht="13.5" thickBot="1">
      <c r="B566" s="2" t="s">
        <v>45</v>
      </c>
      <c r="C566" s="11">
        <f>C564+C563-C565</f>
        <v>2421.8300000000017</v>
      </c>
    </row>
    <row r="567" spans="2:3" ht="12.75">
      <c r="B567" s="17"/>
      <c r="C567" s="46"/>
    </row>
    <row r="568" spans="2:3" ht="12.75">
      <c r="B568" s="17"/>
      <c r="C568" s="46"/>
    </row>
    <row r="569" spans="2:3" ht="13.5" thickBot="1">
      <c r="B569" s="23"/>
      <c r="C569" s="23"/>
    </row>
    <row r="570" spans="2:3" ht="13.5" thickBot="1">
      <c r="B570" s="18" t="s">
        <v>80</v>
      </c>
      <c r="C570" s="19"/>
    </row>
    <row r="571" spans="2:3" ht="13.5" thickBot="1">
      <c r="B571" s="3" t="s">
        <v>3</v>
      </c>
      <c r="C571" s="4"/>
    </row>
    <row r="572" spans="2:3" ht="13.5" thickBot="1">
      <c r="B572" s="2" t="s">
        <v>15</v>
      </c>
      <c r="C572" s="11">
        <v>0</v>
      </c>
    </row>
    <row r="573" spans="2:3" ht="13.5" thickBot="1">
      <c r="B573" s="2" t="s">
        <v>4</v>
      </c>
      <c r="C573" s="38">
        <v>0</v>
      </c>
    </row>
    <row r="574" spans="2:3" ht="12.75">
      <c r="B574" s="6" t="s">
        <v>5</v>
      </c>
      <c r="C574" s="98">
        <v>142022.04</v>
      </c>
    </row>
    <row r="575" spans="2:3" ht="13.5" thickBot="1">
      <c r="B575" s="2" t="s">
        <v>6</v>
      </c>
      <c r="C575" s="99"/>
    </row>
    <row r="576" spans="2:3" ht="13.5" thickBot="1">
      <c r="B576" s="2" t="s">
        <v>7</v>
      </c>
      <c r="C576" s="12">
        <v>108403.92</v>
      </c>
    </row>
    <row r="577" spans="2:3" ht="13.5" thickBot="1">
      <c r="B577" s="2" t="s">
        <v>8</v>
      </c>
      <c r="C577" s="12">
        <v>93111.18</v>
      </c>
    </row>
    <row r="578" spans="2:3" ht="13.5" thickBot="1">
      <c r="B578" s="2" t="s">
        <v>9</v>
      </c>
      <c r="C578" s="11">
        <v>76076.28</v>
      </c>
    </row>
    <row r="579" spans="2:3" ht="13.5" thickBot="1">
      <c r="B579" s="2" t="s">
        <v>10</v>
      </c>
      <c r="C579" s="12">
        <v>112469.04</v>
      </c>
    </row>
    <row r="580" spans="2:3" ht="13.5" thickBot="1">
      <c r="B580" s="3" t="s">
        <v>11</v>
      </c>
      <c r="C580" s="15">
        <f>SUM(C572:C579)</f>
        <v>532082.4600000001</v>
      </c>
    </row>
    <row r="581" spans="2:3" ht="13.5" thickBot="1">
      <c r="B581" s="3" t="s">
        <v>12</v>
      </c>
      <c r="C581" s="12">
        <v>693526.84</v>
      </c>
    </row>
    <row r="582" spans="2:3" ht="13.5" thickBot="1">
      <c r="B582" s="2" t="s">
        <v>44</v>
      </c>
      <c r="C582" s="12">
        <v>185948.05</v>
      </c>
    </row>
    <row r="583" spans="2:3" ht="13.5" thickBot="1">
      <c r="B583" s="2" t="s">
        <v>13</v>
      </c>
      <c r="C583" s="12">
        <v>704730.06</v>
      </c>
    </row>
    <row r="584" spans="2:3" ht="13.5" thickBot="1">
      <c r="B584" s="2" t="s">
        <v>45</v>
      </c>
      <c r="C584" s="11">
        <f>C582+C581-C583</f>
        <v>174744.82999999984</v>
      </c>
    </row>
    <row r="585" spans="2:3" ht="12.75">
      <c r="B585" s="17"/>
      <c r="C585" s="46"/>
    </row>
    <row r="586" spans="2:3" ht="12.75">
      <c r="B586" s="17"/>
      <c r="C586" s="46"/>
    </row>
    <row r="587" spans="2:3" ht="12.75">
      <c r="B587" s="17"/>
      <c r="C587" s="46"/>
    </row>
    <row r="588" spans="2:3" ht="12.75">
      <c r="B588" s="23"/>
      <c r="C588" s="23"/>
    </row>
    <row r="589" spans="2:3" ht="12.75">
      <c r="B589" s="23"/>
      <c r="C589" s="23"/>
    </row>
    <row r="590" spans="2:3" ht="12.75">
      <c r="B590" s="23"/>
      <c r="C590" s="23"/>
    </row>
    <row r="591" spans="2:3" ht="13.5" thickBot="1">
      <c r="B591" s="23"/>
      <c r="C591" s="23"/>
    </row>
    <row r="592" spans="2:3" ht="13.5" thickBot="1">
      <c r="B592" s="18" t="s">
        <v>81</v>
      </c>
      <c r="C592" s="19"/>
    </row>
    <row r="593" spans="2:3" ht="13.5" thickBot="1">
      <c r="B593" s="3" t="s">
        <v>3</v>
      </c>
      <c r="C593" s="4"/>
    </row>
    <row r="594" spans="2:3" ht="13.5" thickBot="1">
      <c r="B594" s="2" t="s">
        <v>15</v>
      </c>
      <c r="C594" s="11">
        <v>0</v>
      </c>
    </row>
    <row r="595" spans="2:3" ht="13.5" thickBot="1">
      <c r="B595" s="2" t="s">
        <v>4</v>
      </c>
      <c r="C595" s="11">
        <v>0</v>
      </c>
    </row>
    <row r="596" spans="2:3" ht="12.75">
      <c r="B596" s="6" t="s">
        <v>5</v>
      </c>
      <c r="C596" s="98">
        <v>143219.38</v>
      </c>
    </row>
    <row r="597" spans="2:3" ht="13.5" thickBot="1">
      <c r="B597" s="2" t="s">
        <v>6</v>
      </c>
      <c r="C597" s="99"/>
    </row>
    <row r="598" spans="2:3" ht="13.5" thickBot="1">
      <c r="B598" s="2" t="s">
        <v>7</v>
      </c>
      <c r="C598" s="12">
        <v>109317.84</v>
      </c>
    </row>
    <row r="599" spans="2:3" ht="13.5" thickBot="1">
      <c r="B599" s="2" t="s">
        <v>8</v>
      </c>
      <c r="C599" s="11">
        <v>93896.22</v>
      </c>
    </row>
    <row r="600" spans="2:3" ht="13.5" thickBot="1">
      <c r="B600" s="2" t="s">
        <v>9</v>
      </c>
      <c r="C600" s="12">
        <v>76717.68</v>
      </c>
    </row>
    <row r="601" spans="2:3" ht="13.5" thickBot="1">
      <c r="B601" s="2" t="s">
        <v>10</v>
      </c>
      <c r="C601" s="12">
        <v>113417.22</v>
      </c>
    </row>
    <row r="602" spans="2:3" ht="13.5" thickBot="1">
      <c r="B602" s="3" t="s">
        <v>11</v>
      </c>
      <c r="C602" s="22">
        <f>SUM(C594:C601)</f>
        <v>536568.34</v>
      </c>
    </row>
    <row r="603" spans="2:3" ht="13.5" thickBot="1">
      <c r="B603" s="3" t="s">
        <v>12</v>
      </c>
      <c r="C603" s="11">
        <v>699373.98</v>
      </c>
    </row>
    <row r="604" spans="2:3" ht="13.5" thickBot="1">
      <c r="B604" s="2" t="s">
        <v>44</v>
      </c>
      <c r="C604" s="12">
        <v>216569.68</v>
      </c>
    </row>
    <row r="605" spans="2:3" ht="13.5" thickBot="1">
      <c r="B605" s="2" t="s">
        <v>13</v>
      </c>
      <c r="C605" s="11">
        <v>645955.6</v>
      </c>
    </row>
    <row r="606" spans="2:3" ht="13.5" thickBot="1">
      <c r="B606" s="2" t="s">
        <v>45</v>
      </c>
      <c r="C606" s="11">
        <f>C604+C603-C605</f>
        <v>269988.05999999994</v>
      </c>
    </row>
    <row r="607" spans="2:3" ht="12.75">
      <c r="B607" s="17"/>
      <c r="C607" s="46"/>
    </row>
    <row r="608" spans="2:3" ht="12.75">
      <c r="B608" s="17"/>
      <c r="C608" s="46"/>
    </row>
    <row r="609" spans="2:3" ht="13.5" thickBot="1">
      <c r="B609" s="23"/>
      <c r="C609" s="23"/>
    </row>
    <row r="610" spans="2:3" ht="13.5" thickBot="1">
      <c r="B610" s="18" t="s">
        <v>82</v>
      </c>
      <c r="C610" s="19"/>
    </row>
    <row r="611" spans="2:3" ht="13.5" thickBot="1">
      <c r="B611" s="3" t="s">
        <v>3</v>
      </c>
      <c r="C611" s="4"/>
    </row>
    <row r="612" spans="2:3" ht="13.5" thickBot="1">
      <c r="B612" s="2" t="s">
        <v>15</v>
      </c>
      <c r="C612" s="11">
        <v>52531.2</v>
      </c>
    </row>
    <row r="613" spans="2:3" ht="13.5" thickBot="1">
      <c r="B613" s="2" t="s">
        <v>4</v>
      </c>
      <c r="C613" s="11">
        <v>0</v>
      </c>
    </row>
    <row r="614" spans="2:3" ht="12.75">
      <c r="B614" s="6" t="s">
        <v>5</v>
      </c>
      <c r="C614" s="98">
        <v>128714.52</v>
      </c>
    </row>
    <row r="615" spans="2:3" ht="13.5" thickBot="1">
      <c r="B615" s="2" t="s">
        <v>6</v>
      </c>
      <c r="C615" s="99"/>
    </row>
    <row r="616" spans="2:3" ht="13.5" thickBot="1">
      <c r="B616" s="2" t="s">
        <v>7</v>
      </c>
      <c r="C616" s="11">
        <v>98246.4</v>
      </c>
    </row>
    <row r="617" spans="2:3" ht="13.5" thickBot="1">
      <c r="B617" s="2" t="s">
        <v>8</v>
      </c>
      <c r="C617" s="11">
        <v>84386.64</v>
      </c>
    </row>
    <row r="618" spans="2:3" ht="13.5" thickBot="1">
      <c r="B618" s="2" t="s">
        <v>9</v>
      </c>
      <c r="C618" s="12">
        <v>68947.92</v>
      </c>
    </row>
    <row r="619" spans="2:3" ht="13.5" thickBot="1">
      <c r="B619" s="2" t="s">
        <v>24</v>
      </c>
      <c r="C619" s="12">
        <v>73041.56</v>
      </c>
    </row>
    <row r="620" spans="2:3" ht="13.5" thickBot="1">
      <c r="B620" s="2" t="s">
        <v>23</v>
      </c>
      <c r="C620" s="12">
        <v>325207.44</v>
      </c>
    </row>
    <row r="621" spans="2:3" ht="13.5" thickBot="1">
      <c r="B621" s="2" t="s">
        <v>10</v>
      </c>
      <c r="C621" s="12">
        <v>101930.64</v>
      </c>
    </row>
    <row r="622" spans="2:3" ht="13.5" thickBot="1">
      <c r="B622" s="3" t="s">
        <v>11</v>
      </c>
      <c r="C622" s="15">
        <f>SUM(C612:C621)</f>
        <v>933006.32</v>
      </c>
    </row>
    <row r="623" spans="2:3" ht="13.5" thickBot="1">
      <c r="B623" s="3" t="s">
        <v>12</v>
      </c>
      <c r="C623" s="12">
        <v>1026792.34</v>
      </c>
    </row>
    <row r="624" spans="2:3" ht="13.5" thickBot="1">
      <c r="B624" s="2" t="s">
        <v>44</v>
      </c>
      <c r="C624" s="12">
        <v>102303.97</v>
      </c>
    </row>
    <row r="625" spans="2:3" ht="13.5" thickBot="1">
      <c r="B625" s="2" t="s">
        <v>13</v>
      </c>
      <c r="C625" s="11">
        <v>1033147.3</v>
      </c>
    </row>
    <row r="626" spans="2:3" ht="13.5" thickBot="1">
      <c r="B626" s="2" t="s">
        <v>45</v>
      </c>
      <c r="C626" s="11">
        <f>C624+C623-C625</f>
        <v>95949.01000000001</v>
      </c>
    </row>
    <row r="627" spans="2:3" ht="12.75">
      <c r="B627" s="17"/>
      <c r="C627" s="46"/>
    </row>
    <row r="628" spans="2:3" ht="12.75">
      <c r="B628" s="17"/>
      <c r="C628" s="46"/>
    </row>
    <row r="629" spans="2:3" ht="13.5" thickBot="1">
      <c r="B629" s="23"/>
      <c r="C629" s="23"/>
    </row>
    <row r="630" spans="2:3" ht="13.5" thickBot="1">
      <c r="B630" s="18" t="s">
        <v>83</v>
      </c>
      <c r="C630" s="19"/>
    </row>
    <row r="631" spans="2:6" ht="13.5" thickBot="1">
      <c r="B631" s="3" t="s">
        <v>3</v>
      </c>
      <c r="C631" s="4"/>
      <c r="F631" s="62"/>
    </row>
    <row r="632" spans="2:6" ht="13.5" thickBot="1">
      <c r="B632" s="2" t="s">
        <v>15</v>
      </c>
      <c r="C632" s="11">
        <v>19273.26</v>
      </c>
      <c r="F632" s="62"/>
    </row>
    <row r="633" spans="2:6" ht="13.5" thickBot="1">
      <c r="B633" s="2" t="s">
        <v>4</v>
      </c>
      <c r="C633" s="11">
        <v>0</v>
      </c>
      <c r="F633" s="84"/>
    </row>
    <row r="634" spans="2:6" ht="12.75">
      <c r="B634" s="6" t="s">
        <v>5</v>
      </c>
      <c r="C634" s="98">
        <v>160017.06</v>
      </c>
      <c r="F634" s="84"/>
    </row>
    <row r="635" spans="2:6" ht="13.5" thickBot="1">
      <c r="B635" s="2" t="s">
        <v>6</v>
      </c>
      <c r="C635" s="99"/>
      <c r="F635" s="62"/>
    </row>
    <row r="636" spans="2:6" ht="13.5" thickBot="1">
      <c r="B636" s="2" t="s">
        <v>7</v>
      </c>
      <c r="C636" s="11">
        <v>122139.3</v>
      </c>
      <c r="F636" s="46"/>
    </row>
    <row r="637" spans="2:6" ht="13.5" thickBot="1">
      <c r="B637" s="2" t="s">
        <v>8</v>
      </c>
      <c r="C637" s="12">
        <v>104909.04</v>
      </c>
      <c r="F637" s="46"/>
    </row>
    <row r="638" spans="2:6" ht="13.5" thickBot="1">
      <c r="B638" s="2" t="s">
        <v>9</v>
      </c>
      <c r="C638" s="12">
        <v>85715.64</v>
      </c>
      <c r="F638" s="62"/>
    </row>
    <row r="639" spans="2:6" ht="13.5" thickBot="1">
      <c r="B639" s="2" t="s">
        <v>24</v>
      </c>
      <c r="C639" s="11">
        <v>90804.84</v>
      </c>
      <c r="F639" s="46"/>
    </row>
    <row r="640" spans="2:6" ht="13.5" thickBot="1">
      <c r="B640" s="2" t="s">
        <v>23</v>
      </c>
      <c r="C640" s="12">
        <v>404295.98</v>
      </c>
      <c r="F640" s="46"/>
    </row>
    <row r="641" spans="2:6" ht="13.5" thickBot="1">
      <c r="B641" s="2" t="s">
        <v>10</v>
      </c>
      <c r="C641" s="12">
        <v>126719.58</v>
      </c>
      <c r="F641" s="33"/>
    </row>
    <row r="642" spans="2:6" ht="13.5" thickBot="1">
      <c r="B642" s="3" t="s">
        <v>11</v>
      </c>
      <c r="C642" s="79">
        <v>1113874.7</v>
      </c>
      <c r="E642" s="73"/>
      <c r="F642" s="60"/>
    </row>
    <row r="643" spans="2:3" ht="13.5" thickBot="1">
      <c r="B643" s="3" t="s">
        <v>12</v>
      </c>
      <c r="C643" s="11">
        <v>1276502.1</v>
      </c>
    </row>
    <row r="644" spans="2:3" ht="13.5" thickBot="1">
      <c r="B644" s="2" t="s">
        <v>44</v>
      </c>
      <c r="C644" s="12">
        <v>133120.85</v>
      </c>
    </row>
    <row r="645" spans="2:3" ht="13.5" thickBot="1">
      <c r="B645" s="2" t="s">
        <v>13</v>
      </c>
      <c r="C645" s="12">
        <v>1231512.78</v>
      </c>
    </row>
    <row r="646" spans="2:3" ht="13.5" thickBot="1">
      <c r="B646" s="2" t="s">
        <v>45</v>
      </c>
      <c r="C646" s="11">
        <f>C644+C643-C645</f>
        <v>178110.17000000016</v>
      </c>
    </row>
    <row r="647" spans="2:3" ht="12.75">
      <c r="B647" s="23"/>
      <c r="C647" s="23"/>
    </row>
    <row r="648" spans="2:3" ht="12.75">
      <c r="B648" s="23"/>
      <c r="C648" s="23"/>
    </row>
    <row r="649" spans="2:3" ht="12.75">
      <c r="B649" s="23"/>
      <c r="C649" s="23"/>
    </row>
    <row r="650" spans="2:3" ht="13.5" thickBot="1">
      <c r="B650" s="23"/>
      <c r="C650" s="23"/>
    </row>
    <row r="651" spans="2:3" ht="13.5" thickBot="1">
      <c r="B651" s="18" t="s">
        <v>84</v>
      </c>
      <c r="C651" s="19"/>
    </row>
    <row r="652" spans="2:6" ht="13.5" thickBot="1">
      <c r="B652" s="3" t="s">
        <v>3</v>
      </c>
      <c r="C652" s="4"/>
      <c r="F652" s="62"/>
    </row>
    <row r="653" spans="2:6" ht="13.5" thickBot="1">
      <c r="B653" s="2" t="s">
        <v>15</v>
      </c>
      <c r="C653" s="11">
        <v>647157.9</v>
      </c>
      <c r="F653" s="62"/>
    </row>
    <row r="654" spans="2:6" ht="13.5" thickBot="1">
      <c r="B654" s="2" t="s">
        <v>4</v>
      </c>
      <c r="C654" s="11">
        <v>0</v>
      </c>
      <c r="F654" s="84"/>
    </row>
    <row r="655" spans="2:6" ht="12.75">
      <c r="B655" s="6" t="s">
        <v>5</v>
      </c>
      <c r="C655" s="98">
        <v>322864.78</v>
      </c>
      <c r="F655" s="84"/>
    </row>
    <row r="656" spans="2:6" ht="13.5" thickBot="1">
      <c r="B656" s="2" t="s">
        <v>6</v>
      </c>
      <c r="C656" s="99"/>
      <c r="F656" s="46"/>
    </row>
    <row r="657" spans="2:6" ht="13.5" thickBot="1">
      <c r="B657" s="2" t="s">
        <v>7</v>
      </c>
      <c r="C657" s="12">
        <v>246439.32</v>
      </c>
      <c r="F657" s="62"/>
    </row>
    <row r="658" spans="2:6" ht="13.5" thickBot="1">
      <c r="B658" s="2" t="s">
        <v>8</v>
      </c>
      <c r="C658" s="11">
        <v>211673.7</v>
      </c>
      <c r="F658" s="62"/>
    </row>
    <row r="659" spans="2:6" ht="13.5" thickBot="1">
      <c r="B659" s="2" t="s">
        <v>9</v>
      </c>
      <c r="C659" s="11">
        <v>172947.6</v>
      </c>
      <c r="F659" s="46"/>
    </row>
    <row r="660" spans="2:6" ht="13.5" thickBot="1">
      <c r="B660" s="2" t="s">
        <v>24</v>
      </c>
      <c r="C660" s="12">
        <v>183215.88</v>
      </c>
      <c r="F660" s="46"/>
    </row>
    <row r="661" spans="2:6" ht="13.5" thickBot="1">
      <c r="B661" s="2" t="s">
        <v>23</v>
      </c>
      <c r="C661" s="12">
        <v>815743.36</v>
      </c>
      <c r="F661" s="46"/>
    </row>
    <row r="662" spans="2:6" ht="13.5" thickBot="1">
      <c r="B662" s="2" t="s">
        <v>10</v>
      </c>
      <c r="C662" s="12">
        <v>255680.76</v>
      </c>
      <c r="F662" s="33"/>
    </row>
    <row r="663" spans="2:6" ht="13.5" thickBot="1">
      <c r="B663" s="3" t="s">
        <v>11</v>
      </c>
      <c r="C663" s="79">
        <v>2855723.3</v>
      </c>
      <c r="E663" s="73"/>
      <c r="F663" s="60"/>
    </row>
    <row r="664" spans="2:3" ht="13.5" thickBot="1">
      <c r="B664" s="3" t="s">
        <v>12</v>
      </c>
      <c r="C664" s="12">
        <v>2575583.96</v>
      </c>
    </row>
    <row r="665" spans="2:3" ht="13.5" thickBot="1">
      <c r="B665" s="2" t="s">
        <v>44</v>
      </c>
      <c r="C665" s="12">
        <v>350398.92</v>
      </c>
    </row>
    <row r="666" spans="2:3" ht="13.5" thickBot="1">
      <c r="B666" s="2" t="s">
        <v>13</v>
      </c>
      <c r="C666" s="12">
        <v>2493719.02</v>
      </c>
    </row>
    <row r="667" spans="2:3" ht="13.5" thickBot="1">
      <c r="B667" s="2" t="s">
        <v>45</v>
      </c>
      <c r="C667" s="11">
        <f>C665+C664-C666</f>
        <v>432263.85999999987</v>
      </c>
    </row>
    <row r="668" spans="2:3" ht="12.75">
      <c r="B668" s="103"/>
      <c r="C668" s="103"/>
    </row>
    <row r="669" spans="2:3" ht="13.5" thickBot="1">
      <c r="B669" s="105"/>
      <c r="C669" s="105"/>
    </row>
    <row r="670" spans="2:3" ht="13.5" thickBot="1">
      <c r="B670" s="18" t="s">
        <v>85</v>
      </c>
      <c r="C670" s="19"/>
    </row>
    <row r="671" spans="2:3" ht="13.5" thickBot="1">
      <c r="B671" s="3" t="s">
        <v>3</v>
      </c>
      <c r="C671" s="4"/>
    </row>
    <row r="672" spans="2:3" ht="13.5" thickBot="1">
      <c r="B672" s="2" t="s">
        <v>15</v>
      </c>
      <c r="C672" s="11">
        <v>10476.34</v>
      </c>
    </row>
    <row r="673" spans="2:3" ht="13.5" thickBot="1">
      <c r="B673" s="2" t="s">
        <v>4</v>
      </c>
      <c r="C673" s="38">
        <v>0</v>
      </c>
    </row>
    <row r="674" spans="2:3" ht="12.75">
      <c r="B674" s="6" t="s">
        <v>5</v>
      </c>
      <c r="C674" s="98">
        <v>162222.48</v>
      </c>
    </row>
    <row r="675" spans="2:3" ht="13.5" thickBot="1">
      <c r="B675" s="2" t="s">
        <v>6</v>
      </c>
      <c r="C675" s="99"/>
    </row>
    <row r="676" spans="2:3" ht="13.5" thickBot="1">
      <c r="B676" s="2" t="s">
        <v>7</v>
      </c>
      <c r="C676" s="12">
        <v>123822.72</v>
      </c>
    </row>
    <row r="677" spans="2:3" ht="13.5" thickBot="1">
      <c r="B677" s="2" t="s">
        <v>8</v>
      </c>
      <c r="C677" s="12">
        <v>106354.86</v>
      </c>
    </row>
    <row r="678" spans="2:3" ht="13.5" thickBot="1">
      <c r="B678" s="2" t="s">
        <v>9</v>
      </c>
      <c r="C678" s="12">
        <v>86896.98</v>
      </c>
    </row>
    <row r="679" spans="2:3" ht="13.5" thickBot="1">
      <c r="B679" s="2" t="s">
        <v>24</v>
      </c>
      <c r="C679" s="12">
        <v>92056.26</v>
      </c>
    </row>
    <row r="680" spans="2:3" ht="13.5" thickBot="1">
      <c r="B680" s="2" t="s">
        <v>23</v>
      </c>
      <c r="C680" s="12">
        <v>409867.84</v>
      </c>
    </row>
    <row r="681" spans="2:3" ht="13.5" thickBot="1">
      <c r="B681" s="2" t="s">
        <v>10</v>
      </c>
      <c r="C681" s="12">
        <v>128466.12</v>
      </c>
    </row>
    <row r="682" spans="2:3" ht="13.5" thickBot="1">
      <c r="B682" s="3" t="s">
        <v>11</v>
      </c>
      <c r="C682" s="15">
        <f>SUM(C672:C681)</f>
        <v>1120163.6</v>
      </c>
    </row>
    <row r="683" spans="2:3" ht="13.5" thickBot="1">
      <c r="B683" s="3" t="s">
        <v>12</v>
      </c>
      <c r="C683" s="12">
        <v>1294094.78</v>
      </c>
    </row>
    <row r="684" spans="2:3" ht="13.5" thickBot="1">
      <c r="B684" s="2" t="s">
        <v>44</v>
      </c>
      <c r="C684" s="12">
        <v>143206.04</v>
      </c>
    </row>
    <row r="685" spans="2:3" ht="13.5" thickBot="1">
      <c r="B685" s="2" t="s">
        <v>13</v>
      </c>
      <c r="C685" s="12">
        <v>1266067.93</v>
      </c>
    </row>
    <row r="686" spans="2:3" ht="13.5" thickBot="1">
      <c r="B686" s="2" t="s">
        <v>45</v>
      </c>
      <c r="C686" s="11">
        <f>C684+C683-C685</f>
        <v>171232.89000000013</v>
      </c>
    </row>
    <row r="687" spans="2:3" ht="12.75">
      <c r="B687" s="17"/>
      <c r="C687" s="62"/>
    </row>
    <row r="688" spans="2:3" ht="13.5" thickBot="1">
      <c r="B688" s="23"/>
      <c r="C688" s="23"/>
    </row>
    <row r="689" spans="2:6" ht="13.5" thickBot="1">
      <c r="B689" s="18" t="s">
        <v>86</v>
      </c>
      <c r="C689" s="19"/>
      <c r="F689" s="62"/>
    </row>
    <row r="690" spans="2:6" ht="13.5" thickBot="1">
      <c r="B690" s="3" t="s">
        <v>3</v>
      </c>
      <c r="C690" s="4"/>
      <c r="F690" s="62"/>
    </row>
    <row r="691" spans="2:6" ht="13.5" thickBot="1">
      <c r="B691" s="2" t="s">
        <v>15</v>
      </c>
      <c r="C691" s="11">
        <v>538031.87</v>
      </c>
      <c r="F691" s="84"/>
    </row>
    <row r="692" spans="2:6" ht="13.5" thickBot="1">
      <c r="B692" s="2" t="s">
        <v>4</v>
      </c>
      <c r="C692" s="11">
        <v>0</v>
      </c>
      <c r="F692" s="84"/>
    </row>
    <row r="693" spans="2:6" ht="12.75">
      <c r="B693" s="6" t="s">
        <v>5</v>
      </c>
      <c r="C693" s="98">
        <v>151263.14</v>
      </c>
      <c r="F693" s="62"/>
    </row>
    <row r="694" spans="2:6" ht="13.5" thickBot="1">
      <c r="B694" s="2" t="s">
        <v>6</v>
      </c>
      <c r="C694" s="99"/>
      <c r="F694" s="46"/>
    </row>
    <row r="695" spans="2:6" ht="13.5" thickBot="1">
      <c r="B695" s="2" t="s">
        <v>7</v>
      </c>
      <c r="C695" s="11">
        <v>23343.54</v>
      </c>
      <c r="F695" s="62"/>
    </row>
    <row r="696" spans="2:6" ht="13.5" thickBot="1">
      <c r="B696" s="2" t="s">
        <v>8</v>
      </c>
      <c r="C696" s="12">
        <v>99170.15</v>
      </c>
      <c r="F696" s="46"/>
    </row>
    <row r="697" spans="2:6" ht="13.5" thickBot="1">
      <c r="B697" s="2" t="s">
        <v>9</v>
      </c>
      <c r="C697" s="11">
        <v>81026.7</v>
      </c>
      <c r="F697" s="62"/>
    </row>
    <row r="698" spans="2:6" ht="13.5" thickBot="1">
      <c r="B698" s="2" t="s">
        <v>24</v>
      </c>
      <c r="C698" s="12">
        <v>85837.52</v>
      </c>
      <c r="F698" s="33"/>
    </row>
    <row r="699" spans="2:6" ht="13.5" thickBot="1">
      <c r="B699" s="2" t="s">
        <v>10</v>
      </c>
      <c r="C699" s="11">
        <v>119787.9</v>
      </c>
      <c r="F699" s="60"/>
    </row>
    <row r="700" spans="2:5" ht="13.5" thickBot="1">
      <c r="B700" s="3" t="s">
        <v>11</v>
      </c>
      <c r="C700" s="79">
        <v>1098460.82</v>
      </c>
      <c r="E700" s="73"/>
    </row>
    <row r="701" spans="2:3" ht="13.5" thickBot="1">
      <c r="B701" s="3" t="s">
        <v>12</v>
      </c>
      <c r="C701" s="12">
        <v>733556.14</v>
      </c>
    </row>
    <row r="702" spans="2:3" ht="13.5" thickBot="1">
      <c r="B702" s="2" t="s">
        <v>44</v>
      </c>
      <c r="C702" s="12">
        <v>83734.54</v>
      </c>
    </row>
    <row r="703" spans="2:3" ht="13.5" thickBot="1">
      <c r="B703" s="2" t="s">
        <v>13</v>
      </c>
      <c r="C703" s="12">
        <v>756220.97</v>
      </c>
    </row>
    <row r="704" spans="2:3" ht="13.5" thickBot="1">
      <c r="B704" s="21" t="s">
        <v>45</v>
      </c>
      <c r="C704" s="11">
        <f>C702+C701-C703</f>
        <v>61069.71000000008</v>
      </c>
    </row>
    <row r="705" spans="2:3" ht="12.75">
      <c r="B705" s="17"/>
      <c r="C705" s="46"/>
    </row>
    <row r="706" spans="2:3" ht="12.75">
      <c r="B706" s="17"/>
      <c r="C706" s="46"/>
    </row>
    <row r="707" spans="2:3" ht="12.75">
      <c r="B707" s="17"/>
      <c r="C707" s="46"/>
    </row>
    <row r="708" spans="2:3" ht="12.75">
      <c r="B708" s="17"/>
      <c r="C708" s="46"/>
    </row>
    <row r="709" spans="2:3" ht="13.5" thickBot="1">
      <c r="B709" s="10"/>
      <c r="C709" s="47"/>
    </row>
    <row r="710" spans="2:3" ht="13.5" thickBot="1">
      <c r="B710" s="3" t="s">
        <v>87</v>
      </c>
      <c r="C710" s="4"/>
    </row>
    <row r="711" spans="2:3" ht="13.5" thickBot="1">
      <c r="B711" s="3" t="s">
        <v>3</v>
      </c>
      <c r="C711" s="4"/>
    </row>
    <row r="712" spans="2:3" ht="13.5" thickBot="1">
      <c r="B712" s="2" t="s">
        <v>15</v>
      </c>
      <c r="C712" s="11">
        <v>108988.58</v>
      </c>
    </row>
    <row r="713" spans="2:3" ht="13.5" thickBot="1">
      <c r="B713" s="2" t="s">
        <v>4</v>
      </c>
      <c r="C713" s="38">
        <v>0</v>
      </c>
    </row>
    <row r="714" spans="2:3" ht="12.75">
      <c r="B714" s="6" t="s">
        <v>5</v>
      </c>
      <c r="C714" s="98">
        <v>125734.58</v>
      </c>
    </row>
    <row r="715" spans="2:3" ht="13.5" thickBot="1">
      <c r="B715" s="2" t="s">
        <v>6</v>
      </c>
      <c r="C715" s="99"/>
    </row>
    <row r="716" spans="2:3" ht="13.5" thickBot="1">
      <c r="B716" s="2" t="s">
        <v>7</v>
      </c>
      <c r="C716" s="12">
        <v>95971.92</v>
      </c>
    </row>
    <row r="717" spans="2:3" ht="13.5" thickBot="1">
      <c r="B717" s="2" t="s">
        <v>8</v>
      </c>
      <c r="C717" s="12">
        <v>82433.04</v>
      </c>
    </row>
    <row r="718" spans="2:3" ht="13.5" thickBot="1">
      <c r="B718" s="2" t="s">
        <v>9</v>
      </c>
      <c r="C718" s="12">
        <v>67351.74</v>
      </c>
    </row>
    <row r="719" spans="2:3" ht="13.5" thickBot="1">
      <c r="B719" s="2" t="s">
        <v>10</v>
      </c>
      <c r="C719" s="12">
        <v>99570.96</v>
      </c>
    </row>
    <row r="720" spans="2:3" ht="13.5" thickBot="1">
      <c r="B720" s="3" t="s">
        <v>11</v>
      </c>
      <c r="C720" s="15">
        <f>SUM(C712:C719)</f>
        <v>580050.82</v>
      </c>
    </row>
    <row r="721" spans="2:3" ht="13.5" thickBot="1">
      <c r="B721" s="3" t="s">
        <v>12</v>
      </c>
      <c r="C721" s="12">
        <v>613991.74</v>
      </c>
    </row>
    <row r="722" spans="2:3" ht="13.5" thickBot="1">
      <c r="B722" s="2" t="s">
        <v>44</v>
      </c>
      <c r="C722" s="12">
        <v>105242.16</v>
      </c>
    </row>
    <row r="723" spans="2:3" ht="13.5" thickBot="1">
      <c r="B723" s="2" t="s">
        <v>13</v>
      </c>
      <c r="C723" s="12">
        <v>624555.55</v>
      </c>
    </row>
    <row r="724" spans="2:3" ht="13.5" thickBot="1">
      <c r="B724" s="2" t="s">
        <v>45</v>
      </c>
      <c r="C724" s="11">
        <f>C722+C721-C723</f>
        <v>94678.34999999998</v>
      </c>
    </row>
    <row r="725" spans="2:3" ht="12.75">
      <c r="B725" s="17"/>
      <c r="C725" s="46"/>
    </row>
    <row r="726" spans="2:3" ht="12.75">
      <c r="B726" s="17"/>
      <c r="C726" s="46"/>
    </row>
    <row r="727" spans="2:3" ht="13.5" thickBot="1">
      <c r="B727" s="23"/>
      <c r="C727" s="23"/>
    </row>
    <row r="728" spans="2:3" ht="13.5" thickBot="1">
      <c r="B728" s="18" t="s">
        <v>88</v>
      </c>
      <c r="C728" s="19"/>
    </row>
    <row r="729" spans="2:3" ht="13.5" thickBot="1">
      <c r="B729" s="3" t="s">
        <v>3</v>
      </c>
      <c r="C729" s="4"/>
    </row>
    <row r="730" spans="2:3" ht="13.5" thickBot="1">
      <c r="B730" s="2" t="s">
        <v>15</v>
      </c>
      <c r="C730" s="11">
        <v>0</v>
      </c>
    </row>
    <row r="731" spans="2:3" ht="13.5" thickBot="1">
      <c r="B731" s="2" t="s">
        <v>4</v>
      </c>
      <c r="C731" s="11">
        <v>0</v>
      </c>
    </row>
    <row r="732" spans="2:3" ht="12.75">
      <c r="B732" s="6" t="s">
        <v>5</v>
      </c>
      <c r="C732" s="98">
        <v>139454.52</v>
      </c>
    </row>
    <row r="733" spans="2:3" ht="13.5" thickBot="1">
      <c r="B733" s="2" t="s">
        <v>6</v>
      </c>
      <c r="C733" s="99"/>
    </row>
    <row r="734" spans="2:3" ht="13.5" thickBot="1">
      <c r="B734" s="2" t="s">
        <v>7</v>
      </c>
      <c r="C734" s="11">
        <v>106444.2</v>
      </c>
    </row>
    <row r="735" spans="2:3" ht="13.5" thickBot="1">
      <c r="B735" s="2" t="s">
        <v>8</v>
      </c>
      <c r="C735" s="11">
        <v>91427.91</v>
      </c>
    </row>
    <row r="736" spans="2:3" ht="13.5" thickBot="1">
      <c r="B736" s="2" t="s">
        <v>9</v>
      </c>
      <c r="C736" s="12">
        <v>74701.05</v>
      </c>
    </row>
    <row r="737" spans="2:3" ht="13.5" thickBot="1">
      <c r="B737" s="2" t="s">
        <v>10</v>
      </c>
      <c r="C737" s="12">
        <v>110435.76</v>
      </c>
    </row>
    <row r="738" spans="2:3" ht="13.5" thickBot="1">
      <c r="B738" s="3" t="s">
        <v>11</v>
      </c>
      <c r="C738" s="22">
        <f>SUM(C730:C737)</f>
        <v>522463.44</v>
      </c>
    </row>
    <row r="739" spans="2:3" ht="13.5" thickBot="1">
      <c r="B739" s="3" t="s">
        <v>12</v>
      </c>
      <c r="C739" s="12">
        <v>680992.96</v>
      </c>
    </row>
    <row r="740" spans="2:3" ht="13.5" thickBot="1">
      <c r="B740" s="2" t="s">
        <v>44</v>
      </c>
      <c r="C740" s="12">
        <v>100656.91</v>
      </c>
    </row>
    <row r="741" spans="2:3" ht="13.5" thickBot="1">
      <c r="B741" s="2" t="s">
        <v>13</v>
      </c>
      <c r="C741" s="12">
        <v>706666.43</v>
      </c>
    </row>
    <row r="742" spans="2:3" ht="13.5" thickBot="1">
      <c r="B742" s="2" t="s">
        <v>45</v>
      </c>
      <c r="C742" s="11">
        <f>C740+C739-C741</f>
        <v>74983.43999999994</v>
      </c>
    </row>
    <row r="743" spans="2:3" ht="12.75">
      <c r="B743" s="17"/>
      <c r="C743" s="46"/>
    </row>
    <row r="744" spans="2:3" ht="12.75">
      <c r="B744" s="17"/>
      <c r="C744" s="46"/>
    </row>
    <row r="745" spans="2:3" ht="13.5" thickBot="1">
      <c r="B745" s="23"/>
      <c r="C745" s="23"/>
    </row>
    <row r="746" spans="2:3" ht="13.5" thickBot="1">
      <c r="B746" s="18" t="s">
        <v>89</v>
      </c>
      <c r="C746" s="19"/>
    </row>
    <row r="747" spans="2:3" ht="13.5" thickBot="1">
      <c r="B747" s="3" t="s">
        <v>3</v>
      </c>
      <c r="C747" s="4"/>
    </row>
    <row r="748" spans="2:3" ht="13.5" thickBot="1">
      <c r="B748" s="2" t="s">
        <v>15</v>
      </c>
      <c r="C748" s="11">
        <v>0</v>
      </c>
    </row>
    <row r="749" spans="2:3" ht="13.5" thickBot="1">
      <c r="B749" s="2" t="s">
        <v>4</v>
      </c>
      <c r="C749" s="11">
        <v>0</v>
      </c>
    </row>
    <row r="750" spans="2:3" ht="12.75">
      <c r="B750" s="6" t="s">
        <v>5</v>
      </c>
      <c r="C750" s="98">
        <v>289255.34</v>
      </c>
    </row>
    <row r="751" spans="2:3" ht="13.5" thickBot="1">
      <c r="B751" s="2" t="s">
        <v>6</v>
      </c>
      <c r="C751" s="99"/>
    </row>
    <row r="752" spans="2:3" ht="13.5" thickBot="1">
      <c r="B752" s="2" t="s">
        <v>7</v>
      </c>
      <c r="C752" s="12">
        <v>220785.48</v>
      </c>
    </row>
    <row r="753" spans="2:3" ht="13.5" thickBot="1">
      <c r="B753" s="2" t="s">
        <v>8</v>
      </c>
      <c r="C753" s="11">
        <v>189639</v>
      </c>
    </row>
    <row r="754" spans="2:3" ht="13.5" thickBot="1">
      <c r="B754" s="2" t="s">
        <v>9</v>
      </c>
      <c r="C754" s="12">
        <v>154944.12</v>
      </c>
    </row>
    <row r="755" spans="2:3" ht="13.5" thickBot="1">
      <c r="B755" s="2" t="s">
        <v>24</v>
      </c>
      <c r="C755" s="11">
        <v>0</v>
      </c>
    </row>
    <row r="756" spans="2:3" ht="13.5" thickBot="1">
      <c r="B756" s="2" t="s">
        <v>23</v>
      </c>
      <c r="C756" s="12">
        <v>619140.78</v>
      </c>
    </row>
    <row r="757" spans="2:3" ht="13.5" thickBot="1">
      <c r="B757" s="2" t="s">
        <v>10</v>
      </c>
      <c r="C757" s="12">
        <v>229065.12</v>
      </c>
    </row>
    <row r="758" spans="2:3" ht="13.5" thickBot="1">
      <c r="B758" s="3" t="s">
        <v>11</v>
      </c>
      <c r="C758" s="22">
        <f>SUM(C748:C757)</f>
        <v>1702829.8400000003</v>
      </c>
    </row>
    <row r="759" spans="2:3" ht="13.5" thickBot="1">
      <c r="B759" s="3" t="s">
        <v>12</v>
      </c>
      <c r="C759" s="12">
        <v>2029585.73</v>
      </c>
    </row>
    <row r="760" spans="2:3" ht="13.5" thickBot="1">
      <c r="B760" s="2" t="s">
        <v>44</v>
      </c>
      <c r="C760" s="12">
        <v>249852.74</v>
      </c>
    </row>
    <row r="761" spans="2:3" ht="13.5" thickBot="1">
      <c r="B761" s="2" t="s">
        <v>13</v>
      </c>
      <c r="C761" s="12">
        <v>1934906.48</v>
      </c>
    </row>
    <row r="762" spans="2:3" ht="13.5" thickBot="1">
      <c r="B762" s="2" t="s">
        <v>45</v>
      </c>
      <c r="C762" s="11">
        <f>C760+C759-C761</f>
        <v>344531.98999999976</v>
      </c>
    </row>
    <row r="763" spans="2:3" ht="12.75">
      <c r="B763" s="17"/>
      <c r="C763" s="46"/>
    </row>
    <row r="764" spans="2:3" ht="12.75">
      <c r="B764" s="17"/>
      <c r="C764" s="46"/>
    </row>
    <row r="765" spans="2:3" ht="12.75">
      <c r="B765" s="23"/>
      <c r="C765" s="23"/>
    </row>
    <row r="766" spans="2:3" ht="12.75">
      <c r="B766" s="23"/>
      <c r="C766" s="23"/>
    </row>
    <row r="767" spans="2:3" ht="12.75">
      <c r="B767" s="23"/>
      <c r="C767" s="23"/>
    </row>
    <row r="768" spans="2:3" ht="13.5" thickBot="1">
      <c r="B768" s="23"/>
      <c r="C768" s="23"/>
    </row>
    <row r="769" spans="2:3" ht="13.5" thickBot="1">
      <c r="B769" s="18" t="s">
        <v>90</v>
      </c>
      <c r="C769" s="19"/>
    </row>
    <row r="770" spans="2:3" ht="13.5" thickBot="1">
      <c r="B770" s="3" t="s">
        <v>3</v>
      </c>
      <c r="C770" s="4"/>
    </row>
    <row r="771" spans="2:3" ht="13.5" thickBot="1">
      <c r="B771" s="2" t="s">
        <v>15</v>
      </c>
      <c r="C771" s="11">
        <v>96684.75</v>
      </c>
    </row>
    <row r="772" spans="2:3" ht="13.5" thickBot="1">
      <c r="B772" s="2" t="s">
        <v>4</v>
      </c>
      <c r="C772" s="11">
        <v>0</v>
      </c>
    </row>
    <row r="773" spans="2:3" ht="12.75">
      <c r="B773" s="6" t="s">
        <v>5</v>
      </c>
      <c r="C773" s="98">
        <v>130159.56</v>
      </c>
    </row>
    <row r="774" spans="2:3" ht="13.5" thickBot="1">
      <c r="B774" s="2" t="s">
        <v>6</v>
      </c>
      <c r="C774" s="99"/>
    </row>
    <row r="775" spans="2:3" ht="13.5" thickBot="1">
      <c r="B775" s="2" t="s">
        <v>7</v>
      </c>
      <c r="C775" s="11">
        <v>99349.26</v>
      </c>
    </row>
    <row r="776" spans="2:3" ht="13.5" thickBot="1">
      <c r="B776" s="2" t="s">
        <v>8</v>
      </c>
      <c r="C776" s="37">
        <v>85333.92</v>
      </c>
    </row>
    <row r="777" spans="2:3" ht="13.5" thickBot="1">
      <c r="B777" s="2" t="s">
        <v>9</v>
      </c>
      <c r="C777" s="12">
        <v>69721.92</v>
      </c>
    </row>
    <row r="778" spans="2:3" ht="13.5" thickBot="1">
      <c r="B778" s="2" t="s">
        <v>10</v>
      </c>
      <c r="C778" s="12">
        <v>103074.9</v>
      </c>
    </row>
    <row r="779" spans="2:3" ht="13.5" thickBot="1">
      <c r="B779" s="3" t="s">
        <v>11</v>
      </c>
      <c r="C779" s="15">
        <f>SUM(C771:C778)</f>
        <v>584324.3099999999</v>
      </c>
    </row>
    <row r="780" spans="2:3" ht="13.5" thickBot="1">
      <c r="B780" s="3" t="s">
        <v>12</v>
      </c>
      <c r="C780" s="12">
        <v>635599.28</v>
      </c>
    </row>
    <row r="781" spans="2:3" ht="13.5" thickBot="1">
      <c r="B781" s="2" t="s">
        <v>44</v>
      </c>
      <c r="C781" s="12">
        <v>108634.06</v>
      </c>
    </row>
    <row r="782" spans="2:3" ht="13.5" thickBot="1">
      <c r="B782" s="2" t="s">
        <v>13</v>
      </c>
      <c r="C782" s="12">
        <v>635653.11</v>
      </c>
    </row>
    <row r="783" spans="2:3" ht="13.5" thickBot="1">
      <c r="B783" s="2" t="s">
        <v>45</v>
      </c>
      <c r="C783" s="11">
        <f>C781+C780-C782</f>
        <v>108580.2300000001</v>
      </c>
    </row>
    <row r="784" spans="2:3" ht="12.75">
      <c r="B784" s="17"/>
      <c r="C784" s="46"/>
    </row>
    <row r="785" spans="2:3" ht="12.75">
      <c r="B785" s="17"/>
      <c r="C785" s="46"/>
    </row>
    <row r="786" spans="2:3" ht="13.5" thickBot="1">
      <c r="B786" s="23"/>
      <c r="C786" s="23"/>
    </row>
    <row r="787" spans="2:6" ht="13.5" thickBot="1">
      <c r="B787" s="18" t="s">
        <v>91</v>
      </c>
      <c r="C787" s="19"/>
      <c r="F787" s="62"/>
    </row>
    <row r="788" spans="2:6" ht="13.5" thickBot="1">
      <c r="B788" s="3" t="s">
        <v>3</v>
      </c>
      <c r="C788" s="4"/>
      <c r="F788" s="62"/>
    </row>
    <row r="789" spans="2:6" ht="13.5" thickBot="1">
      <c r="B789" s="2" t="s">
        <v>15</v>
      </c>
      <c r="C789" s="11">
        <v>63900</v>
      </c>
      <c r="F789" s="84"/>
    </row>
    <row r="790" spans="2:6" ht="13.5" thickBot="1">
      <c r="B790" s="2" t="s">
        <v>4</v>
      </c>
      <c r="C790" s="11">
        <v>63900</v>
      </c>
      <c r="F790" s="84"/>
    </row>
    <row r="791" spans="2:6" ht="12.75">
      <c r="B791" s="6" t="s">
        <v>5</v>
      </c>
      <c r="C791" s="98">
        <v>128406.62</v>
      </c>
      <c r="F791" s="46"/>
    </row>
    <row r="792" spans="2:6" ht="13.5" thickBot="1">
      <c r="B792" s="2" t="s">
        <v>6</v>
      </c>
      <c r="C792" s="99"/>
      <c r="F792" s="62"/>
    </row>
    <row r="793" spans="2:6" ht="13.5" thickBot="1">
      <c r="B793" s="2" t="s">
        <v>7</v>
      </c>
      <c r="C793" s="12">
        <v>98011.44</v>
      </c>
      <c r="F793" s="46"/>
    </row>
    <row r="794" spans="2:6" ht="13.5" thickBot="1">
      <c r="B794" s="2" t="s">
        <v>8</v>
      </c>
      <c r="C794" s="11">
        <v>84184.8</v>
      </c>
      <c r="F794" s="46"/>
    </row>
    <row r="795" spans="2:6" ht="13.5" thickBot="1">
      <c r="B795" s="2" t="s">
        <v>9</v>
      </c>
      <c r="C795" s="12">
        <v>68783.04</v>
      </c>
      <c r="F795" s="33"/>
    </row>
    <row r="796" spans="2:6" ht="13.5" thickBot="1">
      <c r="B796" s="2" t="s">
        <v>10</v>
      </c>
      <c r="C796" s="12">
        <v>101686.86</v>
      </c>
      <c r="F796" s="60"/>
    </row>
    <row r="797" spans="2:5" ht="13.5" thickBot="1">
      <c r="B797" s="3" t="s">
        <v>11</v>
      </c>
      <c r="C797" s="79">
        <v>544972.76</v>
      </c>
      <c r="E797" s="73"/>
    </row>
    <row r="798" spans="2:3" ht="13.5" thickBot="1">
      <c r="B798" s="3" t="s">
        <v>12</v>
      </c>
      <c r="C798" s="11">
        <v>627039.7</v>
      </c>
    </row>
    <row r="799" spans="2:3" ht="13.5" thickBot="1">
      <c r="B799" s="2" t="s">
        <v>44</v>
      </c>
      <c r="C799" s="12">
        <v>163314.87</v>
      </c>
    </row>
    <row r="800" spans="2:3" ht="13.5" thickBot="1">
      <c r="B800" s="2" t="s">
        <v>13</v>
      </c>
      <c r="C800" s="11">
        <v>600207.7</v>
      </c>
    </row>
    <row r="801" spans="2:3" ht="13.5" thickBot="1">
      <c r="B801" s="2" t="s">
        <v>45</v>
      </c>
      <c r="C801" s="11">
        <f>C799+C798-C800</f>
        <v>190146.87</v>
      </c>
    </row>
    <row r="802" spans="2:3" ht="12.75">
      <c r="B802" s="17"/>
      <c r="C802" s="46"/>
    </row>
    <row r="803" spans="2:3" ht="12.75">
      <c r="B803" s="17"/>
      <c r="C803" s="46"/>
    </row>
    <row r="804" spans="2:3" ht="13.5" thickBot="1">
      <c r="B804" s="23"/>
      <c r="C804" s="23"/>
    </row>
    <row r="805" spans="2:3" ht="13.5" thickBot="1">
      <c r="B805" s="18" t="s">
        <v>92</v>
      </c>
      <c r="C805" s="19"/>
    </row>
    <row r="806" spans="2:3" ht="13.5" thickBot="1">
      <c r="B806" s="3" t="s">
        <v>3</v>
      </c>
      <c r="C806" s="4"/>
    </row>
    <row r="807" spans="2:3" ht="13.5" thickBot="1">
      <c r="B807" s="2" t="s">
        <v>15</v>
      </c>
      <c r="C807" s="11">
        <v>0</v>
      </c>
    </row>
    <row r="808" spans="2:3" ht="13.5" thickBot="1">
      <c r="B808" s="2" t="s">
        <v>4</v>
      </c>
      <c r="C808" s="38">
        <v>0</v>
      </c>
    </row>
    <row r="809" spans="2:3" ht="12.75">
      <c r="B809" s="6" t="s">
        <v>5</v>
      </c>
      <c r="C809" s="98">
        <v>167509.26</v>
      </c>
    </row>
    <row r="810" spans="2:3" ht="13.5" thickBot="1">
      <c r="B810" s="2" t="s">
        <v>6</v>
      </c>
      <c r="C810" s="99"/>
    </row>
    <row r="811" spans="2:3" ht="13.5" thickBot="1">
      <c r="B811" s="2" t="s">
        <v>7</v>
      </c>
      <c r="C811" s="12">
        <v>127858.02</v>
      </c>
    </row>
    <row r="812" spans="2:3" ht="13.5" thickBot="1">
      <c r="B812" s="2" t="s">
        <v>8</v>
      </c>
      <c r="C812" s="11">
        <v>109820.94</v>
      </c>
    </row>
    <row r="813" spans="2:3" ht="13.5" thickBot="1">
      <c r="B813" s="2" t="s">
        <v>9</v>
      </c>
      <c r="C813" s="12">
        <v>89728.92</v>
      </c>
    </row>
    <row r="814" spans="2:3" ht="13.5" thickBot="1">
      <c r="B814" s="2" t="s">
        <v>24</v>
      </c>
      <c r="C814" s="12">
        <v>95056.38</v>
      </c>
    </row>
    <row r="815" spans="2:3" ht="13.5" thickBot="1">
      <c r="B815" s="2" t="s">
        <v>23</v>
      </c>
      <c r="C815" s="11">
        <v>423225.5</v>
      </c>
    </row>
    <row r="816" spans="2:3" ht="13.5" thickBot="1">
      <c r="B816" s="2" t="s">
        <v>10</v>
      </c>
      <c r="C816" s="12">
        <v>132652.74</v>
      </c>
    </row>
    <row r="817" spans="2:3" ht="13.5" thickBot="1">
      <c r="B817" s="3" t="s">
        <v>11</v>
      </c>
      <c r="C817" s="22">
        <f>SUM(C807:C816)</f>
        <v>1145851.76</v>
      </c>
    </row>
    <row r="818" spans="2:3" ht="13.5" thickBot="1">
      <c r="B818" s="3" t="s">
        <v>12</v>
      </c>
      <c r="C818" s="11">
        <v>1336269</v>
      </c>
    </row>
    <row r="819" spans="2:3" ht="13.5" thickBot="1">
      <c r="B819" s="2" t="s">
        <v>44</v>
      </c>
      <c r="C819" s="12">
        <v>157677.07</v>
      </c>
    </row>
    <row r="820" spans="2:3" ht="13.5" thickBot="1">
      <c r="B820" s="2" t="s">
        <v>13</v>
      </c>
      <c r="C820" s="11">
        <v>1327016</v>
      </c>
    </row>
    <row r="821" spans="2:3" ht="13.5" thickBot="1">
      <c r="B821" s="2" t="s">
        <v>45</v>
      </c>
      <c r="C821" s="11">
        <f>C819+C818-C820</f>
        <v>166930.07000000007</v>
      </c>
    </row>
    <row r="822" spans="2:3" ht="12.75">
      <c r="B822" s="17"/>
      <c r="C822" s="46"/>
    </row>
    <row r="823" spans="2:3" ht="12.75">
      <c r="B823" s="17"/>
      <c r="C823" s="46"/>
    </row>
    <row r="824" spans="2:3" ht="13.5" thickBot="1">
      <c r="B824" s="23"/>
      <c r="C824" s="23"/>
    </row>
    <row r="825" spans="2:3" ht="13.5" thickBot="1">
      <c r="B825" s="18" t="s">
        <v>93</v>
      </c>
      <c r="C825" s="19"/>
    </row>
    <row r="826" spans="2:3" ht="13.5" thickBot="1">
      <c r="B826" s="3" t="s">
        <v>3</v>
      </c>
      <c r="C826" s="4"/>
    </row>
    <row r="827" spans="2:3" ht="13.5" thickBot="1">
      <c r="B827" s="2" t="s">
        <v>15</v>
      </c>
      <c r="C827" s="11">
        <v>271156.92</v>
      </c>
    </row>
    <row r="828" spans="2:3" ht="13.5" thickBot="1">
      <c r="B828" s="2" t="s">
        <v>4</v>
      </c>
      <c r="C828" s="11">
        <v>0</v>
      </c>
    </row>
    <row r="829" spans="2:3" ht="12.75">
      <c r="B829" s="6" t="s">
        <v>5</v>
      </c>
      <c r="C829" s="98">
        <v>162147.68</v>
      </c>
    </row>
    <row r="830" spans="2:3" ht="13.5" thickBot="1">
      <c r="B830" s="2" t="s">
        <v>6</v>
      </c>
      <c r="C830" s="99"/>
    </row>
    <row r="831" spans="2:3" ht="13.5" thickBot="1">
      <c r="B831" s="2" t="s">
        <v>7</v>
      </c>
      <c r="C831" s="11">
        <v>123765.6</v>
      </c>
    </row>
    <row r="832" spans="2:3" ht="13.5" thickBot="1">
      <c r="B832" s="2" t="s">
        <v>8</v>
      </c>
      <c r="C832" s="12">
        <v>106305.84</v>
      </c>
    </row>
    <row r="833" spans="2:3" ht="13.5" thickBot="1">
      <c r="B833" s="2" t="s">
        <v>9</v>
      </c>
      <c r="C833" s="11">
        <v>86856.9</v>
      </c>
    </row>
    <row r="834" spans="2:3" ht="13.5" thickBot="1">
      <c r="B834" s="2" t="s">
        <v>24</v>
      </c>
      <c r="C834" s="12">
        <v>92013.84</v>
      </c>
    </row>
    <row r="835" spans="2:3" ht="13.5" thickBot="1">
      <c r="B835" s="2" t="s">
        <v>23</v>
      </c>
      <c r="C835" s="11">
        <v>409679.02</v>
      </c>
    </row>
    <row r="836" spans="2:3" ht="13.5" thickBot="1">
      <c r="B836" s="2" t="s">
        <v>10</v>
      </c>
      <c r="C836" s="11">
        <v>128406.78</v>
      </c>
    </row>
    <row r="837" spans="2:3" ht="13.5" thickBot="1">
      <c r="B837" s="3" t="s">
        <v>11</v>
      </c>
      <c r="C837" s="15">
        <f>SUM(C827:C836)</f>
        <v>1380332.5799999998</v>
      </c>
    </row>
    <row r="838" spans="2:3" ht="13.5" thickBot="1">
      <c r="B838" s="3" t="s">
        <v>12</v>
      </c>
      <c r="C838" s="12">
        <v>1293498.21</v>
      </c>
    </row>
    <row r="839" spans="2:3" ht="13.5" thickBot="1">
      <c r="B839" s="2" t="s">
        <v>44</v>
      </c>
      <c r="C839" s="12">
        <v>121319.38</v>
      </c>
    </row>
    <row r="840" spans="2:3" ht="13.5" thickBot="1">
      <c r="B840" s="2" t="s">
        <v>13</v>
      </c>
      <c r="C840" s="12">
        <v>1293486.54</v>
      </c>
    </row>
    <row r="841" spans="2:3" ht="13.5" thickBot="1">
      <c r="B841" s="2" t="s">
        <v>45</v>
      </c>
      <c r="C841" s="11">
        <f>C839+C838-C840</f>
        <v>121331.04999999981</v>
      </c>
    </row>
    <row r="842" spans="2:3" ht="12.75">
      <c r="B842" s="17"/>
      <c r="C842" s="62"/>
    </row>
    <row r="843" spans="2:3" ht="12.75">
      <c r="B843" s="17"/>
      <c r="C843" s="62"/>
    </row>
    <row r="844" spans="2:3" ht="13.5" thickBot="1">
      <c r="B844" s="23"/>
      <c r="C844" s="23"/>
    </row>
    <row r="845" spans="2:3" ht="13.5" thickBot="1">
      <c r="B845" s="18" t="s">
        <v>94</v>
      </c>
      <c r="C845" s="19"/>
    </row>
    <row r="846" spans="2:6" ht="13.5" thickBot="1">
      <c r="B846" s="3" t="s">
        <v>3</v>
      </c>
      <c r="C846" s="4"/>
      <c r="F846" s="62"/>
    </row>
    <row r="847" spans="2:6" ht="13.5" thickBot="1">
      <c r="B847" s="2" t="s">
        <v>15</v>
      </c>
      <c r="C847" s="11">
        <v>1035005.09</v>
      </c>
      <c r="F847" s="62"/>
    </row>
    <row r="848" spans="2:6" ht="13.5" thickBot="1">
      <c r="B848" s="2" t="s">
        <v>4</v>
      </c>
      <c r="C848" s="11">
        <v>0</v>
      </c>
      <c r="F848" s="84"/>
    </row>
    <row r="849" spans="2:6" ht="12.75">
      <c r="B849" s="6" t="s">
        <v>5</v>
      </c>
      <c r="C849" s="98">
        <v>334186.92</v>
      </c>
      <c r="F849" s="84"/>
    </row>
    <row r="850" spans="2:6" ht="13.5" thickBot="1">
      <c r="B850" s="2" t="s">
        <v>6</v>
      </c>
      <c r="C850" s="99"/>
      <c r="F850" s="46"/>
    </row>
    <row r="851" spans="2:6" ht="13.5" thickBot="1">
      <c r="B851" s="2" t="s">
        <v>7</v>
      </c>
      <c r="C851" s="12">
        <v>255081.36</v>
      </c>
      <c r="F851" s="46"/>
    </row>
    <row r="852" spans="2:6" ht="13.5" thickBot="1">
      <c r="B852" s="2" t="s">
        <v>8</v>
      </c>
      <c r="C852" s="12">
        <v>219096.66</v>
      </c>
      <c r="F852" s="62"/>
    </row>
    <row r="853" spans="2:6" ht="13.5" thickBot="1">
      <c r="B853" s="2" t="s">
        <v>9</v>
      </c>
      <c r="C853" s="11">
        <v>179012.4</v>
      </c>
      <c r="F853" s="46"/>
    </row>
    <row r="854" spans="2:6" ht="13.5" thickBot="1">
      <c r="B854" s="2" t="s">
        <v>23</v>
      </c>
      <c r="C854" s="12">
        <v>844349.64</v>
      </c>
      <c r="F854" s="46"/>
    </row>
    <row r="855" spans="2:6" ht="13.5" thickBot="1">
      <c r="B855" s="2" t="s">
        <v>10</v>
      </c>
      <c r="C855" s="12">
        <v>264646.86</v>
      </c>
      <c r="F855" s="33"/>
    </row>
    <row r="856" spans="2:6" ht="13.5" thickBot="1">
      <c r="B856" s="3" t="s">
        <v>11</v>
      </c>
      <c r="C856" s="79">
        <v>3131378.93</v>
      </c>
      <c r="E856" s="73"/>
      <c r="F856" s="33"/>
    </row>
    <row r="857" spans="2:6" ht="13.5" thickBot="1">
      <c r="B857" s="3" t="s">
        <v>12</v>
      </c>
      <c r="C857" s="11">
        <v>2474592.3</v>
      </c>
      <c r="F857" s="60"/>
    </row>
    <row r="858" spans="2:3" ht="13.5" thickBot="1">
      <c r="B858" s="2" t="s">
        <v>44</v>
      </c>
      <c r="C858" s="12">
        <v>339657.83</v>
      </c>
    </row>
    <row r="859" spans="2:3" ht="13.5" thickBot="1">
      <c r="B859" s="2" t="s">
        <v>13</v>
      </c>
      <c r="C859" s="12">
        <v>2561963.18</v>
      </c>
    </row>
    <row r="860" spans="2:3" ht="13.5" thickBot="1">
      <c r="B860" s="21" t="s">
        <v>45</v>
      </c>
      <c r="C860" s="11">
        <f>C858+C857-C859</f>
        <v>252286.94999999972</v>
      </c>
    </row>
    <row r="861" spans="2:3" ht="12.75">
      <c r="B861" s="17"/>
      <c r="C861" s="46"/>
    </row>
    <row r="862" spans="2:3" ht="12.75">
      <c r="B862" s="17"/>
      <c r="C862" s="46"/>
    </row>
    <row r="863" spans="2:3" ht="13.5" thickBot="1">
      <c r="B863" s="105"/>
      <c r="C863" s="105"/>
    </row>
    <row r="864" spans="2:3" ht="13.5" thickBot="1">
      <c r="B864" s="18" t="s">
        <v>95</v>
      </c>
      <c r="C864" s="19"/>
    </row>
    <row r="865" spans="2:3" ht="13.5" thickBot="1">
      <c r="B865" s="3" t="s">
        <v>3</v>
      </c>
      <c r="C865" s="4"/>
    </row>
    <row r="866" spans="2:3" ht="13.5" thickBot="1">
      <c r="B866" s="2" t="s">
        <v>15</v>
      </c>
      <c r="C866" s="41">
        <v>194054.73</v>
      </c>
    </row>
    <row r="867" spans="2:3" ht="13.5" thickBot="1">
      <c r="B867" s="2" t="s">
        <v>4</v>
      </c>
      <c r="C867" s="41">
        <v>0</v>
      </c>
    </row>
    <row r="868" spans="2:3" ht="12.75">
      <c r="B868" s="6" t="s">
        <v>5</v>
      </c>
      <c r="C868" s="123">
        <v>326747.32</v>
      </c>
    </row>
    <row r="869" spans="2:3" ht="13.5" thickBot="1">
      <c r="B869" s="2" t="s">
        <v>6</v>
      </c>
      <c r="C869" s="124"/>
    </row>
    <row r="870" spans="2:3" ht="13.5" thickBot="1">
      <c r="B870" s="2" t="s">
        <v>7</v>
      </c>
      <c r="C870" s="42">
        <v>249402.72</v>
      </c>
    </row>
    <row r="871" spans="2:3" ht="13.5" thickBot="1">
      <c r="B871" s="2" t="s">
        <v>8</v>
      </c>
      <c r="C871" s="42">
        <v>214219.08</v>
      </c>
    </row>
    <row r="872" spans="2:3" ht="13.5" thickBot="1">
      <c r="B872" s="2" t="s">
        <v>9</v>
      </c>
      <c r="C872" s="41">
        <v>175027.2</v>
      </c>
    </row>
    <row r="873" spans="2:3" ht="13.5" thickBot="1">
      <c r="B873" s="2" t="s">
        <v>24</v>
      </c>
      <c r="C873" s="42">
        <v>185419.36</v>
      </c>
    </row>
    <row r="874" spans="2:3" ht="13.5" thickBot="1">
      <c r="B874" s="2" t="s">
        <v>23</v>
      </c>
      <c r="C874" s="42">
        <v>825552.78</v>
      </c>
    </row>
    <row r="875" spans="2:3" ht="13.5" thickBot="1">
      <c r="B875" s="2" t="s">
        <v>10</v>
      </c>
      <c r="C875" s="42">
        <v>258755.28</v>
      </c>
    </row>
    <row r="876" spans="2:3" ht="13.5" thickBot="1">
      <c r="B876" s="3" t="s">
        <v>11</v>
      </c>
      <c r="C876" s="15">
        <f>SUM(C866:C875)</f>
        <v>2429178.47</v>
      </c>
    </row>
    <row r="877" spans="2:3" ht="13.5" thickBot="1">
      <c r="B877" s="3" t="s">
        <v>12</v>
      </c>
      <c r="C877" s="11">
        <v>2606555.8</v>
      </c>
    </row>
    <row r="878" spans="2:3" ht="13.5" thickBot="1">
      <c r="B878" s="2" t="s">
        <v>44</v>
      </c>
      <c r="C878" s="12">
        <v>334838.88</v>
      </c>
    </row>
    <row r="879" spans="2:3" ht="13.5" thickBot="1">
      <c r="B879" s="2" t="s">
        <v>13</v>
      </c>
      <c r="C879" s="11">
        <v>2593785.5</v>
      </c>
    </row>
    <row r="880" spans="2:3" ht="13.5" thickBot="1">
      <c r="B880" s="21" t="s">
        <v>45</v>
      </c>
      <c r="C880" s="11">
        <f>C878+C877-C879</f>
        <v>347609.1799999997</v>
      </c>
    </row>
    <row r="881" spans="2:3" ht="12.75">
      <c r="B881" s="17"/>
      <c r="C881" s="46"/>
    </row>
    <row r="882" spans="2:3" ht="12.75">
      <c r="B882" s="17"/>
      <c r="C882" s="46"/>
    </row>
    <row r="883" spans="2:3" ht="12.75">
      <c r="B883" s="17"/>
      <c r="C883" s="46"/>
    </row>
    <row r="884" spans="2:3" ht="12.75">
      <c r="B884" s="17"/>
      <c r="C884" s="46"/>
    </row>
    <row r="885" spans="2:3" ht="13.5" thickBot="1">
      <c r="B885" s="10"/>
      <c r="C885" s="47"/>
    </row>
    <row r="886" spans="2:3" ht="13.5" thickBot="1">
      <c r="B886" s="3" t="s">
        <v>96</v>
      </c>
      <c r="C886" s="4"/>
    </row>
    <row r="887" spans="2:3" ht="13.5" thickBot="1">
      <c r="B887" s="3" t="s">
        <v>3</v>
      </c>
      <c r="C887" s="4"/>
    </row>
    <row r="888" spans="2:3" ht="13.5" thickBot="1">
      <c r="B888" s="2" t="s">
        <v>15</v>
      </c>
      <c r="C888" s="11">
        <v>74531.07</v>
      </c>
    </row>
    <row r="889" spans="2:3" ht="13.5" thickBot="1">
      <c r="B889" s="2" t="s">
        <v>4</v>
      </c>
      <c r="C889" s="11">
        <v>0</v>
      </c>
    </row>
    <row r="890" spans="2:3" ht="12.75">
      <c r="B890" s="6" t="s">
        <v>5</v>
      </c>
      <c r="C890" s="109">
        <v>139218.04</v>
      </c>
    </row>
    <row r="891" spans="2:3" ht="13.5" thickBot="1">
      <c r="B891" s="2" t="s">
        <v>6</v>
      </c>
      <c r="C891" s="110"/>
    </row>
    <row r="892" spans="2:3" ht="13.5" thickBot="1">
      <c r="B892" s="2" t="s">
        <v>7</v>
      </c>
      <c r="C892" s="12">
        <v>106263.66</v>
      </c>
    </row>
    <row r="893" spans="2:3" ht="13.5" thickBot="1">
      <c r="B893" s="2" t="s">
        <v>8</v>
      </c>
      <c r="C893" s="11">
        <v>91272.9</v>
      </c>
    </row>
    <row r="894" spans="2:3" ht="13.5" thickBot="1">
      <c r="B894" s="2" t="s">
        <v>9</v>
      </c>
      <c r="C894" s="11">
        <v>74574.3</v>
      </c>
    </row>
    <row r="895" spans="2:3" ht="13.5" thickBot="1">
      <c r="B895" s="2" t="s">
        <v>10</v>
      </c>
      <c r="C895" s="12">
        <v>110248.44</v>
      </c>
    </row>
    <row r="896" spans="2:3" ht="13.5" thickBot="1">
      <c r="B896" s="3" t="s">
        <v>11</v>
      </c>
      <c r="C896" s="15">
        <f>SUM(C888:C895)</f>
        <v>596108.41</v>
      </c>
    </row>
    <row r="897" spans="2:3" ht="13.5" thickBot="1">
      <c r="B897" s="3" t="s">
        <v>12</v>
      </c>
      <c r="C897" s="12">
        <v>679684.26</v>
      </c>
    </row>
    <row r="898" spans="2:3" ht="13.5" thickBot="1">
      <c r="B898" s="2" t="s">
        <v>44</v>
      </c>
      <c r="C898" s="12">
        <v>100747.91</v>
      </c>
    </row>
    <row r="899" spans="2:3" ht="13.5" thickBot="1">
      <c r="B899" s="2" t="s">
        <v>13</v>
      </c>
      <c r="C899" s="11">
        <v>659269.1</v>
      </c>
    </row>
    <row r="900" spans="2:3" ht="13.5" thickBot="1">
      <c r="B900" s="2" t="s">
        <v>45</v>
      </c>
      <c r="C900" s="11">
        <f>C898+C897-C899</f>
        <v>121163.07000000007</v>
      </c>
    </row>
    <row r="901" spans="2:3" ht="12.75">
      <c r="B901" s="17"/>
      <c r="C901" s="46"/>
    </row>
    <row r="902" spans="2:3" ht="12.75">
      <c r="B902" s="17"/>
      <c r="C902" s="46"/>
    </row>
    <row r="903" spans="2:3" ht="13.5" thickBot="1">
      <c r="B903" s="23"/>
      <c r="C903" s="23"/>
    </row>
    <row r="904" spans="2:3" ht="13.5" thickBot="1">
      <c r="B904" s="18" t="s">
        <v>97</v>
      </c>
      <c r="C904" s="19"/>
    </row>
    <row r="905" spans="2:3" ht="13.5" thickBot="1">
      <c r="B905" s="3" t="s">
        <v>3</v>
      </c>
      <c r="C905" s="4"/>
    </row>
    <row r="906" spans="2:3" ht="13.5" thickBot="1">
      <c r="B906" s="2" t="s">
        <v>15</v>
      </c>
      <c r="C906" s="11">
        <v>330851.31</v>
      </c>
    </row>
    <row r="907" spans="2:3" ht="13.5" thickBot="1">
      <c r="B907" s="2" t="s">
        <v>4</v>
      </c>
      <c r="C907" s="38">
        <v>0</v>
      </c>
    </row>
    <row r="908" spans="2:3" ht="12.75">
      <c r="B908" s="6" t="s">
        <v>5</v>
      </c>
      <c r="C908" s="98">
        <v>101017.16</v>
      </c>
    </row>
    <row r="909" spans="2:3" ht="13.5" thickBot="1">
      <c r="B909" s="2" t="s">
        <v>6</v>
      </c>
      <c r="C909" s="99"/>
    </row>
    <row r="910" spans="2:3" ht="13.5" thickBot="1">
      <c r="B910" s="2" t="s">
        <v>7</v>
      </c>
      <c r="C910" s="12">
        <v>77105.28</v>
      </c>
    </row>
    <row r="911" spans="2:3" ht="13.5" thickBot="1">
      <c r="B911" s="2" t="s">
        <v>8</v>
      </c>
      <c r="C911" s="12">
        <v>66227.88</v>
      </c>
    </row>
    <row r="912" spans="2:3" ht="13.5" thickBot="1">
      <c r="B912" s="2" t="s">
        <v>9</v>
      </c>
      <c r="C912" s="11">
        <v>54111.36</v>
      </c>
    </row>
    <row r="913" spans="2:3" ht="13.5" thickBot="1">
      <c r="B913" s="2" t="s">
        <v>24</v>
      </c>
      <c r="C913" s="11">
        <v>57324.14</v>
      </c>
    </row>
    <row r="914" spans="2:3" ht="13.5" thickBot="1">
      <c r="B914" s="2" t="s">
        <v>23</v>
      </c>
      <c r="C914" s="12">
        <v>255227.7</v>
      </c>
    </row>
    <row r="915" spans="2:3" ht="13.5" thickBot="1">
      <c r="B915" s="2" t="s">
        <v>10</v>
      </c>
      <c r="C915" s="12">
        <v>79996.68</v>
      </c>
    </row>
    <row r="916" spans="2:3" ht="13.5" thickBot="1">
      <c r="B916" s="3" t="s">
        <v>11</v>
      </c>
      <c r="C916" s="22">
        <f>SUM(C906:C915)</f>
        <v>1021861.51</v>
      </c>
    </row>
    <row r="917" spans="2:3" ht="13.5" thickBot="1">
      <c r="B917" s="3" t="s">
        <v>12</v>
      </c>
      <c r="C917" s="12">
        <v>805842.22</v>
      </c>
    </row>
    <row r="918" spans="2:3" ht="13.5" thickBot="1">
      <c r="B918" s="2" t="s">
        <v>44</v>
      </c>
      <c r="C918" s="12">
        <v>132622.44</v>
      </c>
    </row>
    <row r="919" spans="2:3" ht="13.5" thickBot="1">
      <c r="B919" s="2" t="s">
        <v>13</v>
      </c>
      <c r="C919" s="12">
        <v>786259.83</v>
      </c>
    </row>
    <row r="920" spans="2:3" ht="13.5" thickBot="1">
      <c r="B920" s="2" t="s">
        <v>45</v>
      </c>
      <c r="C920" s="11">
        <f>C918+C917-C919</f>
        <v>152204.82999999996</v>
      </c>
    </row>
    <row r="921" spans="2:3" ht="12.75">
      <c r="B921" s="17"/>
      <c r="C921" s="46"/>
    </row>
    <row r="922" spans="2:3" ht="12.75">
      <c r="B922" s="17"/>
      <c r="C922" s="46"/>
    </row>
    <row r="923" spans="2:3" ht="13.5" thickBot="1">
      <c r="B923" s="23"/>
      <c r="C923" s="23"/>
    </row>
    <row r="924" spans="2:3" ht="13.5" thickBot="1">
      <c r="B924" s="18" t="s">
        <v>98</v>
      </c>
      <c r="C924" s="19"/>
    </row>
    <row r="925" spans="2:3" ht="13.5" thickBot="1">
      <c r="B925" s="3" t="s">
        <v>3</v>
      </c>
      <c r="C925" s="4"/>
    </row>
    <row r="926" spans="2:6" ht="13.5" thickBot="1">
      <c r="B926" s="2" t="s">
        <v>15</v>
      </c>
      <c r="C926" s="11">
        <v>0</v>
      </c>
      <c r="F926" s="84"/>
    </row>
    <row r="927" spans="2:6" ht="13.5" thickBot="1">
      <c r="B927" s="2" t="s">
        <v>4</v>
      </c>
      <c r="C927" s="11">
        <v>0</v>
      </c>
      <c r="F927" s="84"/>
    </row>
    <row r="928" spans="2:6" ht="12.75">
      <c r="B928" s="6" t="s">
        <v>5</v>
      </c>
      <c r="C928" s="98">
        <v>139200.36</v>
      </c>
      <c r="F928" s="62"/>
    </row>
    <row r="929" spans="2:6" ht="13.5" thickBot="1">
      <c r="B929" s="2" t="s">
        <v>6</v>
      </c>
      <c r="C929" s="99"/>
      <c r="F929" s="46"/>
    </row>
    <row r="930" spans="2:6" ht="13.5" thickBot="1">
      <c r="B930" s="2" t="s">
        <v>7</v>
      </c>
      <c r="C930" s="11">
        <v>106250.16</v>
      </c>
      <c r="F930" s="46"/>
    </row>
    <row r="931" spans="2:6" ht="13.5" thickBot="1">
      <c r="B931" s="2" t="s">
        <v>8</v>
      </c>
      <c r="C931" s="12">
        <v>91261.26</v>
      </c>
      <c r="F931" s="62"/>
    </row>
    <row r="932" spans="2:3" ht="13.5" thickBot="1">
      <c r="B932" s="2" t="s">
        <v>9</v>
      </c>
      <c r="C932" s="12">
        <v>74564.82</v>
      </c>
    </row>
    <row r="933" spans="2:3" ht="13.5" thickBot="1">
      <c r="B933" s="2" t="s">
        <v>10</v>
      </c>
      <c r="C933" s="11">
        <v>110234.58</v>
      </c>
    </row>
    <row r="934" spans="2:5" ht="13.5" thickBot="1">
      <c r="B934" s="3" t="s">
        <v>11</v>
      </c>
      <c r="C934" s="79">
        <v>52511.18</v>
      </c>
      <c r="E934" s="73"/>
    </row>
    <row r="935" spans="2:3" ht="13.5" thickBot="1">
      <c r="B935" s="3" t="s">
        <v>12</v>
      </c>
      <c r="C935" s="12">
        <v>679747.92</v>
      </c>
    </row>
    <row r="936" spans="2:4" ht="13.5" thickBot="1">
      <c r="B936" s="2" t="s">
        <v>44</v>
      </c>
      <c r="C936" s="11">
        <v>143773.6</v>
      </c>
      <c r="D936" s="53"/>
    </row>
    <row r="937" spans="2:3" ht="13.5" thickBot="1">
      <c r="B937" s="2" t="s">
        <v>13</v>
      </c>
      <c r="C937" s="12">
        <v>721736.97</v>
      </c>
    </row>
    <row r="938" spans="2:3" ht="13.5" thickBot="1">
      <c r="B938" s="2" t="s">
        <v>45</v>
      </c>
      <c r="C938" s="11">
        <f>C936+C935-C937</f>
        <v>101784.55000000005</v>
      </c>
    </row>
    <row r="939" spans="2:3" ht="12.75">
      <c r="B939" s="103"/>
      <c r="C939" s="103"/>
    </row>
    <row r="940" spans="2:3" ht="12.75">
      <c r="B940" s="104"/>
      <c r="C940" s="104"/>
    </row>
    <row r="941" spans="2:3" ht="12.75">
      <c r="B941" s="104"/>
      <c r="C941" s="104"/>
    </row>
    <row r="942" spans="2:3" ht="13.5" thickBot="1">
      <c r="B942" s="105"/>
      <c r="C942" s="105"/>
    </row>
    <row r="943" spans="2:3" ht="13.5" thickBot="1">
      <c r="B943" s="18" t="s">
        <v>99</v>
      </c>
      <c r="C943" s="19"/>
    </row>
    <row r="944" spans="2:6" ht="13.5" thickBot="1">
      <c r="B944" s="3" t="s">
        <v>3</v>
      </c>
      <c r="C944" s="4"/>
      <c r="F944" s="83"/>
    </row>
    <row r="945" spans="2:6" ht="13.5" thickBot="1">
      <c r="B945" s="2" t="s">
        <v>15</v>
      </c>
      <c r="C945" s="11">
        <v>0</v>
      </c>
      <c r="F945" s="83"/>
    </row>
    <row r="946" spans="2:6" ht="13.5" thickBot="1">
      <c r="B946" s="2" t="s">
        <v>4</v>
      </c>
      <c r="C946" s="11">
        <v>0</v>
      </c>
      <c r="F946" s="46"/>
    </row>
    <row r="947" spans="2:6" ht="12.75">
      <c r="B947" s="6" t="s">
        <v>5</v>
      </c>
      <c r="C947" s="109">
        <v>139627.2</v>
      </c>
      <c r="F947" s="46"/>
    </row>
    <row r="948" spans="2:6" ht="13.5" thickBot="1">
      <c r="B948" s="2" t="s">
        <v>6</v>
      </c>
      <c r="C948" s="110"/>
      <c r="F948" s="62"/>
    </row>
    <row r="949" spans="2:6" ht="13.5" thickBot="1">
      <c r="B949" s="2" t="s">
        <v>7</v>
      </c>
      <c r="C949" s="12">
        <v>106576.08</v>
      </c>
      <c r="F949" s="62"/>
    </row>
    <row r="950" spans="2:3" ht="13.5" thickBot="1">
      <c r="B950" s="2" t="s">
        <v>8</v>
      </c>
      <c r="C950" s="12">
        <v>91541.22</v>
      </c>
    </row>
    <row r="951" spans="2:3" ht="13.5" thickBot="1">
      <c r="B951" s="2" t="s">
        <v>9</v>
      </c>
      <c r="C951" s="11">
        <v>74793.6</v>
      </c>
    </row>
    <row r="952" spans="2:6" ht="13.5" thickBot="1">
      <c r="B952" s="2" t="s">
        <v>10</v>
      </c>
      <c r="C952" s="11">
        <v>110572.8</v>
      </c>
      <c r="F952" s="53"/>
    </row>
    <row r="953" spans="2:5" ht="13.5" thickBot="1">
      <c r="B953" s="3" t="s">
        <v>11</v>
      </c>
      <c r="C953" s="79">
        <v>523110.9</v>
      </c>
      <c r="E953" s="73"/>
    </row>
    <row r="954" spans="2:3" ht="13.5" thickBot="1">
      <c r="B954" s="3" t="s">
        <v>12</v>
      </c>
      <c r="C954" s="12">
        <v>681832.96</v>
      </c>
    </row>
    <row r="955" spans="2:4" ht="13.5" thickBot="1">
      <c r="B955" s="2" t="s">
        <v>44</v>
      </c>
      <c r="C955" s="11">
        <v>173461.7</v>
      </c>
      <c r="D955" s="53"/>
    </row>
    <row r="956" spans="2:3" ht="13.5" thickBot="1">
      <c r="B956" s="2" t="s">
        <v>13</v>
      </c>
      <c r="C956" s="12">
        <v>662520.92</v>
      </c>
    </row>
    <row r="957" spans="2:3" ht="13.5" thickBot="1">
      <c r="B957" s="2" t="s">
        <v>45</v>
      </c>
      <c r="C957" s="11">
        <f>C955+C954-C956</f>
        <v>192773.73999999987</v>
      </c>
    </row>
    <row r="958" spans="2:3" ht="12.75">
      <c r="B958" s="17"/>
      <c r="C958" s="46"/>
    </row>
    <row r="959" spans="2:3" ht="12.75">
      <c r="B959" s="17"/>
      <c r="C959" s="46"/>
    </row>
    <row r="960" spans="2:3" ht="13.5" thickBot="1">
      <c r="B960" s="23"/>
      <c r="C960" s="23"/>
    </row>
    <row r="961" spans="2:3" ht="13.5" thickBot="1">
      <c r="B961" s="18" t="s">
        <v>100</v>
      </c>
      <c r="C961" s="19"/>
    </row>
    <row r="962" spans="2:6" ht="13.5" thickBot="1">
      <c r="B962" s="3" t="s">
        <v>3</v>
      </c>
      <c r="C962" s="4"/>
      <c r="F962" s="84"/>
    </row>
    <row r="963" spans="2:6" ht="13.5" thickBot="1">
      <c r="B963" s="2" t="s">
        <v>15</v>
      </c>
      <c r="C963" s="11">
        <v>0</v>
      </c>
      <c r="F963" s="84"/>
    </row>
    <row r="964" spans="2:6" ht="13.5" thickBot="1">
      <c r="B964" s="2" t="s">
        <v>4</v>
      </c>
      <c r="C964" s="11">
        <v>0</v>
      </c>
      <c r="F964" s="46"/>
    </row>
    <row r="965" spans="2:6" ht="12.75">
      <c r="B965" s="6" t="s">
        <v>5</v>
      </c>
      <c r="C965" s="98">
        <v>137232.66</v>
      </c>
      <c r="F965" s="62"/>
    </row>
    <row r="966" spans="2:6" ht="13.5" thickBot="1">
      <c r="B966" s="2" t="s">
        <v>6</v>
      </c>
      <c r="C966" s="99"/>
      <c r="F966" s="62"/>
    </row>
    <row r="967" spans="2:6" ht="13.5" thickBot="1">
      <c r="B967" s="2" t="s">
        <v>7</v>
      </c>
      <c r="C967" s="12">
        <v>104748.18</v>
      </c>
      <c r="F967" s="46"/>
    </row>
    <row r="968" spans="2:6" ht="13.5" thickBot="1">
      <c r="B968" s="2" t="s">
        <v>8</v>
      </c>
      <c r="C968" s="11">
        <v>89971.2</v>
      </c>
      <c r="F968" s="33"/>
    </row>
    <row r="969" spans="2:6" ht="13.5" thickBot="1">
      <c r="B969" s="2" t="s">
        <v>9</v>
      </c>
      <c r="C969" s="11">
        <v>73510.8</v>
      </c>
      <c r="F969" s="33"/>
    </row>
    <row r="970" spans="2:6" ht="13.5" thickBot="1">
      <c r="B970" s="2" t="s">
        <v>10</v>
      </c>
      <c r="C970" s="12">
        <v>108676.26</v>
      </c>
      <c r="F970" s="53"/>
    </row>
    <row r="971" spans="2:5" ht="13.5" thickBot="1">
      <c r="B971" s="3" t="s">
        <v>11</v>
      </c>
      <c r="C971" s="79">
        <v>514139.1</v>
      </c>
      <c r="E971" s="73"/>
    </row>
    <row r="972" spans="2:3" ht="13.5" thickBot="1">
      <c r="B972" s="3" t="s">
        <v>12</v>
      </c>
      <c r="C972" s="5">
        <v>670139.23</v>
      </c>
    </row>
    <row r="973" spans="2:3" ht="13.5" thickBot="1">
      <c r="B973" s="2" t="s">
        <v>44</v>
      </c>
      <c r="C973" s="5">
        <v>198524.72</v>
      </c>
    </row>
    <row r="974" spans="2:3" ht="13.5" thickBot="1">
      <c r="B974" s="2" t="s">
        <v>13</v>
      </c>
      <c r="C974" s="5">
        <v>659959.72</v>
      </c>
    </row>
    <row r="975" spans="2:3" ht="13.5" thickBot="1">
      <c r="B975" s="2" t="s">
        <v>45</v>
      </c>
      <c r="C975" s="5">
        <f>C972+C973-C974</f>
        <v>208704.22999999998</v>
      </c>
    </row>
    <row r="976" spans="2:3" ht="12.75">
      <c r="B976" s="17"/>
      <c r="C976" s="46"/>
    </row>
    <row r="977" spans="2:3" ht="12.75">
      <c r="B977" s="17"/>
      <c r="C977" s="46"/>
    </row>
    <row r="978" spans="2:3" ht="13.5" thickBot="1">
      <c r="B978" s="23"/>
      <c r="C978" s="23"/>
    </row>
    <row r="979" spans="2:3" ht="13.5" thickBot="1">
      <c r="B979" s="18" t="s">
        <v>101</v>
      </c>
      <c r="C979" s="19"/>
    </row>
    <row r="980" spans="2:3" ht="13.5" thickBot="1">
      <c r="B980" s="3" t="s">
        <v>3</v>
      </c>
      <c r="C980" s="4"/>
    </row>
    <row r="981" spans="2:3" ht="13.5" thickBot="1">
      <c r="B981" s="2" t="s">
        <v>15</v>
      </c>
      <c r="C981" s="11">
        <v>0</v>
      </c>
    </row>
    <row r="982" spans="2:3" ht="13.5" thickBot="1">
      <c r="B982" s="2" t="s">
        <v>4</v>
      </c>
      <c r="C982" s="38">
        <v>0</v>
      </c>
    </row>
    <row r="983" spans="2:3" ht="12.75">
      <c r="B983" s="6" t="s">
        <v>5</v>
      </c>
      <c r="C983" s="98">
        <v>100312.82</v>
      </c>
    </row>
    <row r="984" spans="2:3" ht="13.5" thickBot="1">
      <c r="B984" s="2" t="s">
        <v>6</v>
      </c>
      <c r="C984" s="99"/>
    </row>
    <row r="985" spans="2:3" ht="13.5" thickBot="1">
      <c r="B985" s="2" t="s">
        <v>7</v>
      </c>
      <c r="C985" s="12">
        <v>76567.68</v>
      </c>
    </row>
    <row r="986" spans="2:3" ht="13.5" thickBot="1">
      <c r="B986" s="2" t="s">
        <v>8</v>
      </c>
      <c r="C986" s="12">
        <v>65766.12</v>
      </c>
    </row>
    <row r="987" spans="2:3" ht="13.5" thickBot="1">
      <c r="B987" s="2" t="s">
        <v>9</v>
      </c>
      <c r="C987" s="12">
        <v>53734.02</v>
      </c>
    </row>
    <row r="988" spans="2:3" ht="13.5" thickBot="1">
      <c r="B988" s="2" t="s">
        <v>24</v>
      </c>
      <c r="C988" s="11">
        <v>56924.46</v>
      </c>
    </row>
    <row r="989" spans="2:3" ht="13.5" thickBot="1">
      <c r="B989" s="2" t="s">
        <v>23</v>
      </c>
      <c r="C989" s="12">
        <v>253448.08</v>
      </c>
    </row>
    <row r="990" spans="2:3" ht="13.5" thickBot="1">
      <c r="B990" s="2" t="s">
        <v>10</v>
      </c>
      <c r="C990" s="11">
        <v>79438.98</v>
      </c>
    </row>
    <row r="991" spans="2:3" ht="13.5" thickBot="1">
      <c r="B991" s="3" t="s">
        <v>11</v>
      </c>
      <c r="C991" s="15">
        <f>SUM(C981:C990)</f>
        <v>686192.16</v>
      </c>
    </row>
    <row r="992" spans="2:3" ht="13.5" thickBot="1">
      <c r="B992" s="3" t="s">
        <v>12</v>
      </c>
      <c r="C992" s="12">
        <v>800223.46</v>
      </c>
    </row>
    <row r="993" spans="2:3" ht="13.5" thickBot="1">
      <c r="B993" s="2" t="s">
        <v>44</v>
      </c>
      <c r="C993" s="12">
        <v>109903.96</v>
      </c>
    </row>
    <row r="994" spans="2:3" ht="13.5" thickBot="1">
      <c r="B994" s="2" t="s">
        <v>13</v>
      </c>
      <c r="C994" s="12">
        <v>797114.78</v>
      </c>
    </row>
    <row r="995" spans="2:3" ht="13.5" thickBot="1">
      <c r="B995" s="2" t="s">
        <v>45</v>
      </c>
      <c r="C995" s="5">
        <f>C992+C993-C994</f>
        <v>113012.6399999999</v>
      </c>
    </row>
    <row r="996" spans="2:3" ht="12.75">
      <c r="B996" s="17"/>
      <c r="C996" s="46"/>
    </row>
    <row r="997" spans="2:3" ht="12.75">
      <c r="B997" s="17"/>
      <c r="C997" s="46"/>
    </row>
    <row r="998" spans="2:3" ht="12.75">
      <c r="B998" s="17"/>
      <c r="C998" s="46"/>
    </row>
    <row r="999" spans="2:3" ht="12.75">
      <c r="B999" s="17"/>
      <c r="C999" s="46"/>
    </row>
    <row r="1000" spans="2:3" ht="12.75">
      <c r="B1000" s="104"/>
      <c r="C1000" s="104"/>
    </row>
    <row r="1001" spans="2:3" ht="13.5" thickBot="1">
      <c r="B1001" s="105"/>
      <c r="C1001" s="105"/>
    </row>
    <row r="1002" spans="2:3" ht="13.5" thickBot="1">
      <c r="B1002" s="3" t="s">
        <v>102</v>
      </c>
      <c r="C1002" s="4"/>
    </row>
    <row r="1003" spans="2:6" ht="13.5" thickBot="1">
      <c r="B1003" s="3" t="s">
        <v>3</v>
      </c>
      <c r="C1003" s="4"/>
      <c r="F1003" s="69"/>
    </row>
    <row r="1004" spans="2:6" ht="13.5" thickBot="1">
      <c r="B1004" s="2" t="s">
        <v>15</v>
      </c>
      <c r="C1004" s="38">
        <v>56300</v>
      </c>
      <c r="F1004" s="69"/>
    </row>
    <row r="1005" spans="2:6" ht="13.5" thickBot="1">
      <c r="B1005" s="2" t="s">
        <v>4</v>
      </c>
      <c r="C1005" s="38">
        <v>56300</v>
      </c>
      <c r="F1005" s="83"/>
    </row>
    <row r="1006" spans="2:6" ht="12.75">
      <c r="B1006" s="6" t="s">
        <v>5</v>
      </c>
      <c r="C1006" s="109">
        <v>138975.8</v>
      </c>
      <c r="F1006" s="83"/>
    </row>
    <row r="1007" spans="2:6" ht="13.5" thickBot="1">
      <c r="B1007" s="2" t="s">
        <v>6</v>
      </c>
      <c r="C1007" s="110"/>
      <c r="F1007" s="46"/>
    </row>
    <row r="1008" spans="2:6" ht="13.5" thickBot="1">
      <c r="B1008" s="2" t="s">
        <v>7</v>
      </c>
      <c r="C1008" s="12">
        <v>106078.74</v>
      </c>
      <c r="F1008" s="62"/>
    </row>
    <row r="1009" spans="2:6" ht="13.5" thickBot="1">
      <c r="B1009" s="2" t="s">
        <v>8</v>
      </c>
      <c r="C1009" s="11">
        <v>91114.14</v>
      </c>
      <c r="F1009" s="46"/>
    </row>
    <row r="1010" spans="2:6" ht="13.5" thickBot="1">
      <c r="B1010" s="2" t="s">
        <v>9</v>
      </c>
      <c r="C1010" s="12">
        <v>74444.58</v>
      </c>
      <c r="F1010" s="46"/>
    </row>
    <row r="1011" spans="2:6" ht="13.5" thickBot="1">
      <c r="B1011" s="2" t="s">
        <v>10</v>
      </c>
      <c r="C1011" s="12">
        <v>110056.74</v>
      </c>
      <c r="F1011" s="60"/>
    </row>
    <row r="1012" spans="2:6" ht="13.5" thickBot="1">
      <c r="B1012" s="3" t="s">
        <v>11</v>
      </c>
      <c r="C1012" s="79">
        <v>576970</v>
      </c>
      <c r="E1012" s="73"/>
      <c r="F1012" s="60"/>
    </row>
    <row r="1013" spans="2:3" ht="13.5" thickBot="1">
      <c r="B1013" s="3" t="s">
        <v>12</v>
      </c>
      <c r="C1013" s="12">
        <v>678651.65</v>
      </c>
    </row>
    <row r="1014" spans="2:3" ht="13.5" thickBot="1">
      <c r="B1014" s="2" t="s">
        <v>44</v>
      </c>
      <c r="C1014" s="12">
        <v>107089.42</v>
      </c>
    </row>
    <row r="1015" spans="2:3" ht="13.5" thickBot="1">
      <c r="B1015" s="2" t="s">
        <v>13</v>
      </c>
      <c r="C1015" s="12">
        <v>676033.36</v>
      </c>
    </row>
    <row r="1016" spans="2:3" ht="13.5" thickBot="1">
      <c r="B1016" s="2" t="s">
        <v>45</v>
      </c>
      <c r="C1016" s="5">
        <f>C1013+C1014-C1015</f>
        <v>109707.71000000008</v>
      </c>
    </row>
    <row r="1017" spans="2:3" ht="12.75">
      <c r="B1017" s="17"/>
      <c r="C1017" s="46"/>
    </row>
    <row r="1018" spans="2:3" ht="12.75">
      <c r="B1018" s="17"/>
      <c r="C1018" s="46"/>
    </row>
    <row r="1019" spans="2:3" ht="12.75">
      <c r="B1019" s="17"/>
      <c r="C1019" s="46"/>
    </row>
    <row r="1020" spans="2:3" ht="12.75">
      <c r="B1020" s="104"/>
      <c r="C1020" s="104"/>
    </row>
    <row r="1021" spans="2:3" ht="13.5" thickBot="1">
      <c r="B1021" s="105"/>
      <c r="C1021" s="105"/>
    </row>
    <row r="1022" spans="2:3" ht="13.5" thickBot="1">
      <c r="B1022" s="3" t="s">
        <v>103</v>
      </c>
      <c r="C1022" s="4"/>
    </row>
    <row r="1023" spans="2:6" ht="13.5" thickBot="1">
      <c r="B1023" s="3" t="s">
        <v>3</v>
      </c>
      <c r="C1023" s="4"/>
      <c r="F1023" s="84"/>
    </row>
    <row r="1024" spans="2:6" ht="13.5" thickBot="1">
      <c r="B1024" s="2" t="s">
        <v>15</v>
      </c>
      <c r="C1024" s="11">
        <v>0</v>
      </c>
      <c r="F1024" s="84"/>
    </row>
    <row r="1025" spans="2:6" ht="13.5" thickBot="1">
      <c r="B1025" s="2" t="s">
        <v>4</v>
      </c>
      <c r="C1025" s="11">
        <v>0</v>
      </c>
      <c r="F1025" s="62"/>
    </row>
    <row r="1026" spans="2:6" ht="12.75">
      <c r="B1026" s="6" t="s">
        <v>5</v>
      </c>
      <c r="C1026" s="98">
        <v>138689.58</v>
      </c>
      <c r="F1026" s="46"/>
    </row>
    <row r="1027" spans="2:6" ht="13.5" thickBot="1">
      <c r="B1027" s="2" t="s">
        <v>6</v>
      </c>
      <c r="C1027" s="99"/>
      <c r="F1027" s="46"/>
    </row>
    <row r="1028" spans="2:6" ht="13.5" thickBot="1">
      <c r="B1028" s="2" t="s">
        <v>7</v>
      </c>
      <c r="C1028" s="11">
        <v>105860.4</v>
      </c>
      <c r="F1028" s="46"/>
    </row>
    <row r="1029" spans="2:3" ht="13.5" thickBot="1">
      <c r="B1029" s="2" t="s">
        <v>8</v>
      </c>
      <c r="C1029" s="12">
        <v>90926.52</v>
      </c>
    </row>
    <row r="1030" spans="2:3" ht="13.5" thickBot="1">
      <c r="B1030" s="2" t="s">
        <v>9</v>
      </c>
      <c r="C1030" s="12">
        <v>74291.34</v>
      </c>
    </row>
    <row r="1031" spans="2:3" ht="13.5" thickBot="1">
      <c r="B1031" s="2" t="s">
        <v>10</v>
      </c>
      <c r="C1031" s="12">
        <v>109830.24</v>
      </c>
    </row>
    <row r="1032" spans="2:5" ht="13.5" thickBot="1">
      <c r="B1032" s="3" t="s">
        <v>11</v>
      </c>
      <c r="C1032" s="79">
        <v>519598.08</v>
      </c>
      <c r="E1032" s="73"/>
    </row>
    <row r="1033" spans="2:3" ht="13.5" thickBot="1">
      <c r="B1033" s="3" t="s">
        <v>12</v>
      </c>
      <c r="C1033" s="12">
        <v>677254.05</v>
      </c>
    </row>
    <row r="1034" spans="2:3" ht="13.5" thickBot="1">
      <c r="B1034" s="2" t="s">
        <v>44</v>
      </c>
      <c r="C1034" s="12">
        <v>144428.31</v>
      </c>
    </row>
    <row r="1035" spans="2:3" ht="13.5" thickBot="1">
      <c r="B1035" s="2" t="s">
        <v>13</v>
      </c>
      <c r="C1035" s="12">
        <v>668751.46</v>
      </c>
    </row>
    <row r="1036" spans="2:3" ht="13.5" thickBot="1">
      <c r="B1036" s="2" t="s">
        <v>45</v>
      </c>
      <c r="C1036" s="11">
        <f>C1033+C1034-C1035</f>
        <v>152930.90000000014</v>
      </c>
    </row>
    <row r="1037" spans="2:3" ht="12.75">
      <c r="B1037" s="103"/>
      <c r="C1037" s="103"/>
    </row>
    <row r="1038" spans="2:3" ht="12.75">
      <c r="B1038" s="89"/>
      <c r="C1038" s="89"/>
    </row>
    <row r="1039" spans="2:3" ht="12.75">
      <c r="B1039" s="89"/>
      <c r="C1039" s="89"/>
    </row>
    <row r="1040" spans="2:3" ht="13.5" thickBot="1">
      <c r="B1040" s="105"/>
      <c r="C1040" s="105"/>
    </row>
    <row r="1041" spans="2:3" ht="13.5" thickBot="1">
      <c r="B1041" s="18" t="s">
        <v>104</v>
      </c>
      <c r="C1041" s="19"/>
    </row>
    <row r="1042" spans="2:6" ht="13.5" thickBot="1">
      <c r="B1042" s="3" t="s">
        <v>3</v>
      </c>
      <c r="C1042" s="4"/>
      <c r="F1042" s="62"/>
    </row>
    <row r="1043" spans="2:6" ht="13.5" thickBot="1">
      <c r="B1043" s="2" t="s">
        <v>15</v>
      </c>
      <c r="C1043" s="11">
        <v>128006.72</v>
      </c>
      <c r="F1043" s="62"/>
    </row>
    <row r="1044" spans="2:6" ht="13.5" thickBot="1">
      <c r="B1044" s="2" t="s">
        <v>4</v>
      </c>
      <c r="C1044" s="11">
        <v>0</v>
      </c>
      <c r="F1044" s="83"/>
    </row>
    <row r="1045" spans="2:6" ht="12.75">
      <c r="B1045" s="6" t="s">
        <v>5</v>
      </c>
      <c r="C1045" s="109">
        <v>110798.68</v>
      </c>
      <c r="F1045" s="83"/>
    </row>
    <row r="1046" spans="2:6" ht="13.5" thickBot="1">
      <c r="B1046" s="2" t="s">
        <v>6</v>
      </c>
      <c r="C1046" s="110"/>
      <c r="F1046" s="46"/>
    </row>
    <row r="1047" spans="2:6" ht="13.5" thickBot="1">
      <c r="B1047" s="2" t="s">
        <v>7</v>
      </c>
      <c r="C1047" s="12">
        <v>84571.38</v>
      </c>
      <c r="F1047" s="46"/>
    </row>
    <row r="1048" spans="2:6" ht="13.5" thickBot="1">
      <c r="B1048" s="2" t="s">
        <v>8</v>
      </c>
      <c r="C1048" s="12">
        <v>72640.74</v>
      </c>
      <c r="F1048" s="46"/>
    </row>
    <row r="1049" spans="2:6" ht="13.5" thickBot="1">
      <c r="B1049" s="2" t="s">
        <v>9</v>
      </c>
      <c r="C1049" s="12">
        <v>59350.98</v>
      </c>
      <c r="F1049" s="46"/>
    </row>
    <row r="1050" spans="2:6" ht="13.5" thickBot="1">
      <c r="B1050" s="2" t="s">
        <v>10</v>
      </c>
      <c r="C1050" s="12">
        <v>87742.86</v>
      </c>
      <c r="F1050" s="60"/>
    </row>
    <row r="1051" spans="2:6" ht="13.5" thickBot="1">
      <c r="B1051" s="3" t="s">
        <v>11</v>
      </c>
      <c r="C1051" s="79">
        <v>543111.36</v>
      </c>
      <c r="E1051" s="73"/>
      <c r="F1051" s="60"/>
    </row>
    <row r="1052" spans="2:6" ht="13.5" thickBot="1">
      <c r="B1052" s="3" t="s">
        <v>12</v>
      </c>
      <c r="C1052" s="12">
        <v>541055.77</v>
      </c>
      <c r="F1052" s="33"/>
    </row>
    <row r="1053" spans="2:3" ht="13.5" thickBot="1">
      <c r="B1053" s="2" t="s">
        <v>44</v>
      </c>
      <c r="C1053" s="12">
        <v>81425.14</v>
      </c>
    </row>
    <row r="1054" spans="2:3" ht="13.5" thickBot="1">
      <c r="B1054" s="2" t="s">
        <v>13</v>
      </c>
      <c r="C1054" s="12">
        <v>543305.04</v>
      </c>
    </row>
    <row r="1055" spans="2:3" ht="13.5" thickBot="1">
      <c r="B1055" s="2" t="s">
        <v>45</v>
      </c>
      <c r="C1055" s="5">
        <f>C1052+C1053-C1054</f>
        <v>79175.87</v>
      </c>
    </row>
    <row r="1056" spans="2:3" ht="12.75">
      <c r="B1056" s="23"/>
      <c r="C1056" s="23"/>
    </row>
    <row r="1057" spans="2:3" ht="12.75">
      <c r="B1057" s="23"/>
      <c r="C1057" s="23"/>
    </row>
    <row r="1058" spans="2:3" ht="12.75">
      <c r="B1058" s="23"/>
      <c r="C1058" s="23"/>
    </row>
    <row r="1059" spans="2:3" ht="12.75">
      <c r="B1059" s="23"/>
      <c r="C1059" s="23"/>
    </row>
    <row r="1060" spans="2:3" ht="12.75">
      <c r="B1060" s="23"/>
      <c r="C1060" s="23"/>
    </row>
    <row r="1061" spans="2:3" ht="12.75">
      <c r="B1061" s="23"/>
      <c r="C1061" s="23"/>
    </row>
    <row r="1062" spans="2:3" ht="12.75">
      <c r="B1062" s="23"/>
      <c r="C1062" s="23"/>
    </row>
    <row r="1063" spans="2:3" ht="13.5" thickBot="1">
      <c r="B1063" s="23"/>
      <c r="C1063" s="23"/>
    </row>
    <row r="1064" spans="2:3" ht="13.5" thickBot="1">
      <c r="B1064" s="18" t="s">
        <v>105</v>
      </c>
      <c r="C1064" s="19"/>
    </row>
    <row r="1065" spans="2:3" ht="13.5" thickBot="1">
      <c r="B1065" s="3" t="s">
        <v>3</v>
      </c>
      <c r="C1065" s="4"/>
    </row>
    <row r="1066" spans="2:3" ht="13.5" thickBot="1">
      <c r="B1066" s="2" t="s">
        <v>15</v>
      </c>
      <c r="C1066" s="11">
        <v>161978.94</v>
      </c>
    </row>
    <row r="1067" spans="2:3" ht="13.5" thickBot="1">
      <c r="B1067" s="2" t="s">
        <v>4</v>
      </c>
      <c r="C1067" s="11">
        <v>0</v>
      </c>
    </row>
    <row r="1068" spans="2:3" ht="12.75">
      <c r="B1068" s="6" t="s">
        <v>5</v>
      </c>
      <c r="C1068" s="98">
        <v>110785.32</v>
      </c>
    </row>
    <row r="1069" spans="2:3" ht="13.5" thickBot="1">
      <c r="B1069" s="2" t="s">
        <v>6</v>
      </c>
      <c r="C1069" s="99"/>
    </row>
    <row r="1070" spans="2:3" ht="13.5" thickBot="1">
      <c r="B1070" s="2" t="s">
        <v>7</v>
      </c>
      <c r="C1070" s="11">
        <v>84561.3</v>
      </c>
    </row>
    <row r="1071" spans="2:3" ht="13.5" thickBot="1">
      <c r="B1071" s="2" t="s">
        <v>8</v>
      </c>
      <c r="C1071" s="11">
        <v>72632.1</v>
      </c>
    </row>
    <row r="1072" spans="2:3" ht="13.5" thickBot="1">
      <c r="B1072" s="2" t="s">
        <v>9</v>
      </c>
      <c r="C1072" s="11">
        <v>59343.9</v>
      </c>
    </row>
    <row r="1073" spans="2:3" ht="13.5" thickBot="1">
      <c r="B1073" s="2" t="s">
        <v>10</v>
      </c>
      <c r="C1073" s="12">
        <v>87732.42</v>
      </c>
    </row>
    <row r="1074" spans="2:3" ht="13.5" thickBot="1">
      <c r="B1074" s="3" t="s">
        <v>11</v>
      </c>
      <c r="C1074" s="15">
        <f>SUM(C1066:C1073)</f>
        <v>577033.9800000001</v>
      </c>
    </row>
    <row r="1075" spans="2:3" ht="13.5" thickBot="1">
      <c r="B1075" s="3" t="s">
        <v>12</v>
      </c>
      <c r="C1075" s="11">
        <v>540990.83</v>
      </c>
    </row>
    <row r="1076" spans="2:3" ht="13.5" thickBot="1">
      <c r="B1076" s="2" t="s">
        <v>44</v>
      </c>
      <c r="C1076" s="12">
        <v>75721.64</v>
      </c>
    </row>
    <row r="1077" spans="2:3" ht="13.5" thickBot="1">
      <c r="B1077" s="2" t="s">
        <v>13</v>
      </c>
      <c r="C1077" s="12">
        <v>524984.33</v>
      </c>
    </row>
    <row r="1078" spans="2:3" ht="13.5" thickBot="1">
      <c r="B1078" s="2" t="s">
        <v>45</v>
      </c>
      <c r="C1078" s="5">
        <f>C1075+C1076-C1077</f>
        <v>91728.14000000001</v>
      </c>
    </row>
    <row r="1079" spans="2:3" ht="12.75">
      <c r="B1079" s="17"/>
      <c r="C1079" s="46"/>
    </row>
    <row r="1080" spans="2:3" ht="12.75">
      <c r="B1080" s="17"/>
      <c r="C1080" s="46"/>
    </row>
    <row r="1081" spans="2:3" ht="13.5" thickBot="1">
      <c r="B1081" s="23"/>
      <c r="C1081" s="23"/>
    </row>
    <row r="1082" spans="2:6" ht="13.5" thickBot="1">
      <c r="B1082" s="18" t="s">
        <v>106</v>
      </c>
      <c r="C1082" s="19"/>
      <c r="F1082" s="62"/>
    </row>
    <row r="1083" spans="2:6" ht="13.5" thickBot="1">
      <c r="B1083" s="3" t="s">
        <v>3</v>
      </c>
      <c r="C1083" s="4"/>
      <c r="F1083" s="69"/>
    </row>
    <row r="1084" spans="2:6" ht="13.5" thickBot="1">
      <c r="B1084" s="2" t="s">
        <v>15</v>
      </c>
      <c r="C1084" s="11">
        <v>256165.65</v>
      </c>
      <c r="F1084" s="84"/>
    </row>
    <row r="1085" spans="2:6" ht="13.5" thickBot="1">
      <c r="B1085" s="2" t="s">
        <v>4</v>
      </c>
      <c r="C1085" s="38">
        <v>0</v>
      </c>
      <c r="F1085" s="84"/>
    </row>
    <row r="1086" spans="2:6" ht="12.75">
      <c r="B1086" s="6" t="s">
        <v>5</v>
      </c>
      <c r="C1086" s="98">
        <v>138372.76</v>
      </c>
      <c r="F1086" s="46"/>
    </row>
    <row r="1087" spans="2:6" ht="13.5" thickBot="1">
      <c r="B1087" s="2" t="s">
        <v>6</v>
      </c>
      <c r="C1087" s="99"/>
      <c r="F1087" s="46"/>
    </row>
    <row r="1088" spans="2:6" ht="13.5" thickBot="1">
      <c r="B1088" s="2" t="s">
        <v>7</v>
      </c>
      <c r="C1088" s="12">
        <v>105618.48</v>
      </c>
      <c r="F1088" s="46"/>
    </row>
    <row r="1089" spans="2:6" ht="13.5" thickBot="1">
      <c r="B1089" s="2" t="s">
        <v>8</v>
      </c>
      <c r="C1089" s="12">
        <v>90718.68</v>
      </c>
      <c r="F1089" s="46"/>
    </row>
    <row r="1090" spans="2:6" ht="13.5" thickBot="1">
      <c r="B1090" s="2" t="s">
        <v>9</v>
      </c>
      <c r="C1090" s="12">
        <v>74121.48</v>
      </c>
      <c r="F1090" s="33"/>
    </row>
    <row r="1091" spans="2:6" ht="13.5" thickBot="1">
      <c r="B1091" s="2" t="s">
        <v>10</v>
      </c>
      <c r="C1091" s="12">
        <v>109579.14</v>
      </c>
      <c r="F1091" s="33"/>
    </row>
    <row r="1092" spans="2:6" ht="13.5" thickBot="1">
      <c r="B1092" s="3" t="s">
        <v>11</v>
      </c>
      <c r="C1092" s="79">
        <v>774576.19</v>
      </c>
      <c r="E1092" s="73"/>
      <c r="F1092" s="60"/>
    </row>
    <row r="1093" spans="2:3" ht="13.5" thickBot="1">
      <c r="B1093" s="3" t="s">
        <v>12</v>
      </c>
      <c r="C1093" s="11">
        <v>675706.8</v>
      </c>
    </row>
    <row r="1094" spans="2:3" ht="13.5" thickBot="1">
      <c r="B1094" s="2" t="s">
        <v>44</v>
      </c>
      <c r="C1094" s="12">
        <v>246394.06</v>
      </c>
    </row>
    <row r="1095" spans="2:3" ht="13.5" thickBot="1">
      <c r="B1095" s="2" t="s">
        <v>13</v>
      </c>
      <c r="C1095" s="11">
        <v>678977</v>
      </c>
    </row>
    <row r="1096" spans="2:3" ht="13.5" thickBot="1">
      <c r="B1096" s="2" t="s">
        <v>45</v>
      </c>
      <c r="C1096" s="5">
        <f>C1093+C1094-C1095</f>
        <v>243123.8600000001</v>
      </c>
    </row>
    <row r="1097" spans="2:3" ht="12.75">
      <c r="B1097" s="103"/>
      <c r="C1097" s="103"/>
    </row>
    <row r="1098" spans="2:3" ht="12.75">
      <c r="B1098" s="89"/>
      <c r="C1098" s="89"/>
    </row>
    <row r="1099" spans="2:3" ht="12.75">
      <c r="B1099" s="89"/>
      <c r="C1099" s="89"/>
    </row>
    <row r="1100" spans="2:3" ht="13.5" thickBot="1">
      <c r="B1100" s="105"/>
      <c r="C1100" s="105"/>
    </row>
    <row r="1101" spans="2:3" ht="13.5" thickBot="1">
      <c r="B1101" s="18" t="s">
        <v>107</v>
      </c>
      <c r="C1101" s="19"/>
    </row>
    <row r="1102" spans="2:3" ht="13.5" thickBot="1">
      <c r="B1102" s="3" t="s">
        <v>3</v>
      </c>
      <c r="C1102" s="4"/>
    </row>
    <row r="1103" spans="2:6" ht="13.5" thickBot="1">
      <c r="B1103" s="2" t="s">
        <v>15</v>
      </c>
      <c r="C1103" s="11">
        <v>0</v>
      </c>
      <c r="F1103" s="84"/>
    </row>
    <row r="1104" spans="2:6" ht="13.5" thickBot="1">
      <c r="B1104" s="2" t="s">
        <v>4</v>
      </c>
      <c r="C1104" s="38">
        <v>0</v>
      </c>
      <c r="F1104" s="84"/>
    </row>
    <row r="1105" spans="2:6" ht="12.75">
      <c r="B1105" s="6" t="s">
        <v>5</v>
      </c>
      <c r="C1105" s="98">
        <v>140094.08</v>
      </c>
      <c r="F1105" s="46"/>
    </row>
    <row r="1106" spans="2:6" ht="13.5" thickBot="1">
      <c r="B1106" s="2" t="s">
        <v>6</v>
      </c>
      <c r="C1106" s="99"/>
      <c r="F1106" s="46"/>
    </row>
    <row r="1107" spans="2:6" ht="13.5" thickBot="1">
      <c r="B1107" s="2" t="s">
        <v>7</v>
      </c>
      <c r="C1107" s="12">
        <v>106932.18</v>
      </c>
      <c r="F1107" s="62"/>
    </row>
    <row r="1108" spans="2:6" ht="13.5" thickBot="1">
      <c r="B1108" s="2" t="s">
        <v>8</v>
      </c>
      <c r="C1108" s="12">
        <v>91847.04</v>
      </c>
      <c r="F1108" s="62"/>
    </row>
    <row r="1109" spans="2:3" ht="13.5" thickBot="1">
      <c r="B1109" s="2" t="s">
        <v>9</v>
      </c>
      <c r="C1109" s="11">
        <v>75043.5</v>
      </c>
    </row>
    <row r="1110" spans="2:3" ht="13.5" thickBot="1">
      <c r="B1110" s="2" t="s">
        <v>10</v>
      </c>
      <c r="C1110" s="11">
        <v>110942.22</v>
      </c>
    </row>
    <row r="1111" spans="2:5" ht="13.5" thickBot="1">
      <c r="B1111" s="3" t="s">
        <v>11</v>
      </c>
      <c r="C1111" s="79">
        <v>524859.02</v>
      </c>
      <c r="E1111" s="73"/>
    </row>
    <row r="1112" spans="2:3" ht="13.5" thickBot="1">
      <c r="B1112" s="3" t="s">
        <v>12</v>
      </c>
      <c r="C1112" s="12">
        <v>684111.75</v>
      </c>
    </row>
    <row r="1113" spans="2:3" ht="13.5" thickBot="1">
      <c r="B1113" s="2" t="s">
        <v>44</v>
      </c>
      <c r="C1113" s="12">
        <v>203317.44</v>
      </c>
    </row>
    <row r="1114" spans="2:3" ht="13.5" thickBot="1">
      <c r="B1114" s="2" t="s">
        <v>13</v>
      </c>
      <c r="C1114" s="12">
        <v>675027.22</v>
      </c>
    </row>
    <row r="1115" spans="2:3" ht="13.5" thickBot="1">
      <c r="B1115" s="2" t="s">
        <v>45</v>
      </c>
      <c r="C1115" s="5">
        <f>C1112+C1113-C1114</f>
        <v>212401.96999999997</v>
      </c>
    </row>
    <row r="1116" spans="2:3" ht="12.75">
      <c r="B1116" s="17"/>
      <c r="C1116" s="46"/>
    </row>
    <row r="1117" spans="2:3" ht="12.75">
      <c r="B1117" s="17"/>
      <c r="C1117" s="46"/>
    </row>
    <row r="1118" spans="2:3" ht="12.75">
      <c r="B1118" s="17"/>
      <c r="C1118" s="46"/>
    </row>
    <row r="1119" spans="2:3" ht="12.75">
      <c r="B1119" s="17"/>
      <c r="C1119" s="46"/>
    </row>
    <row r="1120" spans="2:3" ht="12.75">
      <c r="B1120" s="23"/>
      <c r="C1120" s="23"/>
    </row>
    <row r="1121" spans="2:3" ht="13.5" thickBot="1">
      <c r="B1121" s="23"/>
      <c r="C1121" s="23"/>
    </row>
    <row r="1122" spans="2:3" ht="13.5" thickBot="1">
      <c r="B1122" s="18" t="s">
        <v>108</v>
      </c>
      <c r="C1122" s="19"/>
    </row>
    <row r="1123" spans="2:3" ht="13.5" thickBot="1">
      <c r="B1123" s="3" t="s">
        <v>3</v>
      </c>
      <c r="C1123" s="4"/>
    </row>
    <row r="1124" spans="2:3" ht="13.5" thickBot="1">
      <c r="B1124" s="2" t="s">
        <v>15</v>
      </c>
      <c r="C1124" s="11">
        <v>0</v>
      </c>
    </row>
    <row r="1125" spans="2:3" ht="13.5" thickBot="1">
      <c r="B1125" s="2" t="s">
        <v>4</v>
      </c>
      <c r="C1125" s="38">
        <v>0</v>
      </c>
    </row>
    <row r="1126" spans="2:3" ht="12.75">
      <c r="B1126" s="6" t="s">
        <v>5</v>
      </c>
      <c r="C1126" s="98">
        <v>129846.08</v>
      </c>
    </row>
    <row r="1127" spans="2:3" ht="13.5" thickBot="1">
      <c r="B1127" s="2" t="s">
        <v>6</v>
      </c>
      <c r="C1127" s="99"/>
    </row>
    <row r="1128" spans="2:3" ht="13.5" thickBot="1">
      <c r="B1128" s="2" t="s">
        <v>7</v>
      </c>
      <c r="C1128" s="12">
        <v>99110.04</v>
      </c>
    </row>
    <row r="1129" spans="2:3" ht="13.5" thickBot="1">
      <c r="B1129" s="2" t="s">
        <v>8</v>
      </c>
      <c r="C1129" s="12">
        <v>85128.48</v>
      </c>
    </row>
    <row r="1130" spans="2:3" ht="13.5" thickBot="1">
      <c r="B1130" s="2" t="s">
        <v>9</v>
      </c>
      <c r="C1130" s="11">
        <v>69554.04</v>
      </c>
    </row>
    <row r="1131" spans="2:3" ht="13.5" thickBot="1">
      <c r="B1131" s="2" t="s">
        <v>10</v>
      </c>
      <c r="C1131" s="12">
        <v>102826.74</v>
      </c>
    </row>
    <row r="1132" spans="2:3" ht="13.5" thickBot="1">
      <c r="B1132" s="3" t="s">
        <v>11</v>
      </c>
      <c r="C1132" s="15">
        <f>SUM(C1124:C1131)</f>
        <v>486465.37999999995</v>
      </c>
    </row>
    <row r="1133" spans="2:3" ht="13.5" thickBot="1">
      <c r="B1133" s="3" t="s">
        <v>12</v>
      </c>
      <c r="C1133" s="12">
        <v>634068.98</v>
      </c>
    </row>
    <row r="1134" spans="2:3" ht="13.5" thickBot="1">
      <c r="B1134" s="2" t="s">
        <v>44</v>
      </c>
      <c r="C1134" s="11">
        <v>116243.53</v>
      </c>
    </row>
    <row r="1135" spans="2:3" ht="13.5" thickBot="1">
      <c r="B1135" s="2" t="s">
        <v>13</v>
      </c>
      <c r="C1135" s="12">
        <v>618097.69</v>
      </c>
    </row>
    <row r="1136" spans="2:3" ht="13.5" thickBot="1">
      <c r="B1136" s="2" t="s">
        <v>45</v>
      </c>
      <c r="C1136" s="5">
        <f>C1133+C1134-C1135</f>
        <v>132214.82000000007</v>
      </c>
    </row>
    <row r="1137" spans="2:3" ht="12.75">
      <c r="B1137" s="103"/>
      <c r="C1137" s="103"/>
    </row>
    <row r="1138" spans="2:3" ht="12.75">
      <c r="B1138" s="89"/>
      <c r="C1138" s="89"/>
    </row>
    <row r="1139" spans="2:3" ht="12.75">
      <c r="B1139" s="89"/>
      <c r="C1139" s="89"/>
    </row>
    <row r="1140" spans="2:3" ht="13.5" thickBot="1">
      <c r="B1140" s="105"/>
      <c r="C1140" s="105"/>
    </row>
    <row r="1141" spans="2:6" ht="13.5" thickBot="1">
      <c r="B1141" s="18" t="s">
        <v>109</v>
      </c>
      <c r="C1141" s="19"/>
      <c r="F1141" s="62"/>
    </row>
    <row r="1142" spans="2:6" ht="13.5" thickBot="1">
      <c r="B1142" s="3" t="s">
        <v>3</v>
      </c>
      <c r="C1142" s="4"/>
      <c r="F1142" s="69"/>
    </row>
    <row r="1143" spans="2:6" ht="13.5" thickBot="1">
      <c r="B1143" s="2" t="s">
        <v>15</v>
      </c>
      <c r="C1143" s="11">
        <v>126018.9</v>
      </c>
      <c r="F1143" s="84"/>
    </row>
    <row r="1144" spans="2:6" ht="13.5" thickBot="1">
      <c r="B1144" s="2" t="s">
        <v>4</v>
      </c>
      <c r="C1144" s="38">
        <v>0</v>
      </c>
      <c r="F1144" s="84"/>
    </row>
    <row r="1145" spans="2:6" ht="12.75">
      <c r="B1145" s="6" t="s">
        <v>5</v>
      </c>
      <c r="C1145" s="98">
        <v>139578.96</v>
      </c>
      <c r="F1145" s="46"/>
    </row>
    <row r="1146" spans="2:6" ht="13.5" thickBot="1">
      <c r="B1146" s="2" t="s">
        <v>6</v>
      </c>
      <c r="C1146" s="99"/>
      <c r="F1146" s="46"/>
    </row>
    <row r="1147" spans="2:6" ht="13.5" thickBot="1">
      <c r="B1147" s="2" t="s">
        <v>7</v>
      </c>
      <c r="C1147" s="12">
        <v>106539.06</v>
      </c>
      <c r="F1147" s="46"/>
    </row>
    <row r="1148" spans="2:6" ht="13.5" thickBot="1">
      <c r="B1148" s="2" t="s">
        <v>8</v>
      </c>
      <c r="C1148" s="12">
        <v>91509.48</v>
      </c>
      <c r="F1148" s="46"/>
    </row>
    <row r="1149" spans="2:6" ht="13.5" thickBot="1">
      <c r="B1149" s="2" t="s">
        <v>9</v>
      </c>
      <c r="C1149" s="12">
        <v>74767.62</v>
      </c>
      <c r="F1149" s="33"/>
    </row>
    <row r="1150" spans="2:6" ht="13.5" thickBot="1">
      <c r="B1150" s="2" t="s">
        <v>10</v>
      </c>
      <c r="C1150" s="12">
        <v>110534.34</v>
      </c>
      <c r="F1150" s="60"/>
    </row>
    <row r="1151" spans="2:5" ht="13.5" thickBot="1">
      <c r="B1151" s="3" t="s">
        <v>11</v>
      </c>
      <c r="C1151" s="79">
        <v>648948.36</v>
      </c>
      <c r="E1151" s="73"/>
    </row>
    <row r="1152" spans="2:3" ht="13.5" thickBot="1">
      <c r="B1152" s="3" t="s">
        <v>12</v>
      </c>
      <c r="C1152" s="11">
        <v>681596.7</v>
      </c>
    </row>
    <row r="1153" spans="2:3" ht="13.5" thickBot="1">
      <c r="B1153" s="2" t="s">
        <v>44</v>
      </c>
      <c r="C1153" s="12">
        <v>111650.19</v>
      </c>
    </row>
    <row r="1154" spans="2:3" ht="13.5" thickBot="1">
      <c r="B1154" s="2" t="s">
        <v>13</v>
      </c>
      <c r="C1154" s="11">
        <v>654156.7</v>
      </c>
    </row>
    <row r="1155" spans="2:3" ht="13.5" thickBot="1">
      <c r="B1155" s="2" t="s">
        <v>45</v>
      </c>
      <c r="C1155" s="5">
        <f>C1152+C1153-C1154</f>
        <v>139090.18999999994</v>
      </c>
    </row>
    <row r="1156" spans="2:3" ht="12.75">
      <c r="B1156" s="17"/>
      <c r="C1156" s="46"/>
    </row>
    <row r="1157" spans="2:3" ht="12.75">
      <c r="B1157" s="17"/>
      <c r="C1157" s="46"/>
    </row>
    <row r="1158" spans="2:3" ht="12.75">
      <c r="B1158" s="17"/>
      <c r="C1158" s="46"/>
    </row>
    <row r="1159" spans="2:3" ht="13.5" thickBot="1">
      <c r="B1159" s="23"/>
      <c r="C1159" s="23"/>
    </row>
    <row r="1160" spans="2:3" ht="13.5" thickBot="1">
      <c r="B1160" s="18" t="s">
        <v>110</v>
      </c>
      <c r="C1160" s="19"/>
    </row>
    <row r="1161" spans="2:6" ht="13.5" thickBot="1">
      <c r="B1161" s="3" t="s">
        <v>3</v>
      </c>
      <c r="C1161" s="4"/>
      <c r="F1161" s="62"/>
    </row>
    <row r="1162" spans="2:6" ht="13.5" thickBot="1">
      <c r="B1162" s="2" t="s">
        <v>15</v>
      </c>
      <c r="C1162" s="11">
        <v>7857.73</v>
      </c>
      <c r="F1162" s="69"/>
    </row>
    <row r="1163" spans="2:6" ht="13.5" thickBot="1">
      <c r="B1163" s="2" t="s">
        <v>4</v>
      </c>
      <c r="C1163" s="38">
        <v>0</v>
      </c>
      <c r="F1163" s="83"/>
    </row>
    <row r="1164" spans="2:6" ht="12.75">
      <c r="B1164" s="6" t="s">
        <v>5</v>
      </c>
      <c r="C1164" s="109">
        <v>138363.94</v>
      </c>
      <c r="F1164" s="83"/>
    </row>
    <row r="1165" spans="2:6" ht="13.5" thickBot="1">
      <c r="B1165" s="2" t="s">
        <v>6</v>
      </c>
      <c r="C1165" s="110"/>
      <c r="F1165" s="46"/>
    </row>
    <row r="1166" spans="2:6" ht="13.5" thickBot="1">
      <c r="B1166" s="2" t="s">
        <v>7</v>
      </c>
      <c r="C1166" s="12">
        <v>105611.76</v>
      </c>
      <c r="F1166" s="46"/>
    </row>
    <row r="1167" spans="2:6" ht="13.5" thickBot="1">
      <c r="B1167" s="2" t="s">
        <v>8</v>
      </c>
      <c r="C1167" s="12">
        <v>90712.92</v>
      </c>
      <c r="F1167" s="62"/>
    </row>
    <row r="1168" spans="2:6" ht="13.5" thickBot="1">
      <c r="B1168" s="2" t="s">
        <v>9</v>
      </c>
      <c r="C1168" s="11">
        <v>74116.8</v>
      </c>
      <c r="F1168" s="46"/>
    </row>
    <row r="1169" spans="2:6" ht="13.5" thickBot="1">
      <c r="B1169" s="2" t="s">
        <v>10</v>
      </c>
      <c r="C1169" s="12">
        <v>109572.24</v>
      </c>
      <c r="F1169" s="60"/>
    </row>
    <row r="1170" spans="2:6" ht="13.5" thickBot="1">
      <c r="B1170" s="3" t="s">
        <v>11</v>
      </c>
      <c r="C1170" s="79">
        <v>526235.39</v>
      </c>
      <c r="E1170" s="73"/>
      <c r="F1170" s="60"/>
    </row>
    <row r="1171" spans="2:3" ht="13.5" thickBot="1">
      <c r="B1171" s="3" t="s">
        <v>12</v>
      </c>
      <c r="C1171" s="12">
        <v>675663.68</v>
      </c>
    </row>
    <row r="1172" spans="2:3" ht="13.5" thickBot="1">
      <c r="B1172" s="2" t="s">
        <v>44</v>
      </c>
      <c r="C1172" s="12">
        <v>171575.31</v>
      </c>
    </row>
    <row r="1173" spans="2:3" ht="13.5" thickBot="1">
      <c r="B1173" s="2" t="s">
        <v>13</v>
      </c>
      <c r="C1173" s="12">
        <v>650120.38</v>
      </c>
    </row>
    <row r="1174" spans="2:3" ht="13.5" thickBot="1">
      <c r="B1174" s="2" t="s">
        <v>45</v>
      </c>
      <c r="C1174" s="5">
        <f>C1171+C1172-C1173</f>
        <v>197118.61</v>
      </c>
    </row>
    <row r="1175" spans="2:3" ht="12.75">
      <c r="B1175" s="17"/>
      <c r="C1175" s="46"/>
    </row>
    <row r="1176" spans="2:3" ht="12.75">
      <c r="B1176" s="17"/>
      <c r="C1176" s="46"/>
    </row>
    <row r="1177" spans="2:3" ht="12.75">
      <c r="B1177" s="17"/>
      <c r="C1177" s="46"/>
    </row>
    <row r="1178" spans="2:3" ht="12.75">
      <c r="B1178" s="17"/>
      <c r="C1178" s="46"/>
    </row>
    <row r="1179" spans="2:3" ht="12.75">
      <c r="B1179" s="17"/>
      <c r="C1179" s="46"/>
    </row>
    <row r="1180" spans="2:3" ht="12.75">
      <c r="B1180" s="23"/>
      <c r="C1180" s="23"/>
    </row>
    <row r="1181" spans="2:3" ht="13.5" thickBot="1">
      <c r="B1181" s="23"/>
      <c r="C1181" s="23"/>
    </row>
    <row r="1182" spans="2:3" ht="13.5" thickBot="1">
      <c r="B1182" s="18" t="s">
        <v>111</v>
      </c>
      <c r="C1182" s="19"/>
    </row>
    <row r="1183" spans="2:3" ht="13.5" thickBot="1">
      <c r="B1183" s="3" t="s">
        <v>3</v>
      </c>
      <c r="C1183" s="4"/>
    </row>
    <row r="1184" spans="2:3" ht="13.5" thickBot="1">
      <c r="B1184" s="2" t="s">
        <v>15</v>
      </c>
      <c r="C1184" s="11">
        <v>184456.97</v>
      </c>
    </row>
    <row r="1185" spans="2:3" ht="13.5" thickBot="1">
      <c r="B1185" s="2" t="s">
        <v>4</v>
      </c>
      <c r="C1185" s="38">
        <v>0</v>
      </c>
    </row>
    <row r="1186" spans="2:3" ht="12.75">
      <c r="B1186" s="6" t="s">
        <v>5</v>
      </c>
      <c r="C1186" s="109">
        <v>138526.7</v>
      </c>
    </row>
    <row r="1187" spans="2:3" ht="13.5" thickBot="1">
      <c r="B1187" s="2" t="s">
        <v>6</v>
      </c>
      <c r="C1187" s="110"/>
    </row>
    <row r="1188" spans="2:3" ht="13.5" thickBot="1">
      <c r="B1188" s="2" t="s">
        <v>7</v>
      </c>
      <c r="C1188" s="12">
        <v>105735.96</v>
      </c>
    </row>
    <row r="1189" spans="2:3" ht="13.5" thickBot="1">
      <c r="B1189" s="2" t="s">
        <v>8</v>
      </c>
      <c r="C1189" s="12">
        <v>90819.66</v>
      </c>
    </row>
    <row r="1190" spans="2:3" ht="13.5" thickBot="1">
      <c r="B1190" s="2" t="s">
        <v>9</v>
      </c>
      <c r="C1190" s="11">
        <v>74203.98</v>
      </c>
    </row>
    <row r="1191" spans="2:3" ht="13.5" thickBot="1">
      <c r="B1191" s="2" t="s">
        <v>10</v>
      </c>
      <c r="C1191" s="11">
        <v>109701</v>
      </c>
    </row>
    <row r="1192" spans="2:3" ht="13.5" thickBot="1">
      <c r="B1192" s="3" t="s">
        <v>11</v>
      </c>
      <c r="C1192" s="22">
        <f>SUM(C1184:C1191)</f>
        <v>703444.27</v>
      </c>
    </row>
    <row r="1193" spans="2:3" ht="13.5" thickBot="1">
      <c r="B1193" s="3" t="s">
        <v>12</v>
      </c>
      <c r="C1193" s="12">
        <v>676458.49</v>
      </c>
    </row>
    <row r="1194" spans="2:3" ht="13.5" thickBot="1">
      <c r="B1194" s="2" t="s">
        <v>44</v>
      </c>
      <c r="C1194" s="12">
        <v>137833.21</v>
      </c>
    </row>
    <row r="1195" spans="2:3" ht="13.5" thickBot="1">
      <c r="B1195" s="2" t="s">
        <v>13</v>
      </c>
      <c r="C1195" s="11">
        <v>648313.8</v>
      </c>
    </row>
    <row r="1196" spans="2:3" ht="13.5" thickBot="1">
      <c r="B1196" s="2" t="s">
        <v>45</v>
      </c>
      <c r="C1196" s="11">
        <f>C1193+C1194-C1195</f>
        <v>165977.8999999999</v>
      </c>
    </row>
    <row r="1197" spans="2:3" ht="12.75">
      <c r="B1197" s="17"/>
      <c r="C1197" s="46"/>
    </row>
    <row r="1198" spans="2:3" ht="12.75">
      <c r="B1198" s="17"/>
      <c r="C1198" s="46"/>
    </row>
    <row r="1199" spans="2:3" ht="12.75">
      <c r="B1199" s="17"/>
      <c r="C1199" s="46"/>
    </row>
    <row r="1200" spans="2:3" ht="12.75">
      <c r="B1200" s="17"/>
      <c r="C1200" s="46"/>
    </row>
    <row r="1201" spans="2:3" ht="13.5" thickBot="1">
      <c r="B1201" s="23"/>
      <c r="C1201" s="23"/>
    </row>
    <row r="1202" spans="2:6" ht="13.5" thickBot="1">
      <c r="B1202" s="18" t="s">
        <v>112</v>
      </c>
      <c r="C1202" s="19"/>
      <c r="F1202" s="62"/>
    </row>
    <row r="1203" spans="2:6" ht="13.5" thickBot="1">
      <c r="B1203" s="3" t="s">
        <v>3</v>
      </c>
      <c r="C1203" s="4"/>
      <c r="F1203" s="62"/>
    </row>
    <row r="1204" spans="2:6" ht="13.5" thickBot="1">
      <c r="B1204" s="2" t="s">
        <v>15</v>
      </c>
      <c r="C1204" s="11">
        <v>71893.94</v>
      </c>
      <c r="F1204" s="84"/>
    </row>
    <row r="1205" spans="2:6" ht="13.5" thickBot="1">
      <c r="B1205" s="2" t="s">
        <v>4</v>
      </c>
      <c r="C1205" s="11">
        <v>0</v>
      </c>
      <c r="F1205" s="84"/>
    </row>
    <row r="1206" spans="2:6" ht="12.75">
      <c r="B1206" s="6" t="s">
        <v>5</v>
      </c>
      <c r="C1206" s="98">
        <v>129573.02</v>
      </c>
      <c r="F1206" s="46"/>
    </row>
    <row r="1207" spans="2:6" ht="13.5" thickBot="1">
      <c r="B1207" s="2" t="s">
        <v>6</v>
      </c>
      <c r="C1207" s="99"/>
      <c r="F1207" s="46"/>
    </row>
    <row r="1208" spans="2:6" ht="13.5" thickBot="1">
      <c r="B1208" s="2" t="s">
        <v>7</v>
      </c>
      <c r="C1208" s="12">
        <v>98901.72</v>
      </c>
      <c r="F1208" s="46"/>
    </row>
    <row r="1209" spans="2:6" ht="13.5" thickBot="1">
      <c r="B1209" s="2" t="s">
        <v>8</v>
      </c>
      <c r="C1209" s="12">
        <v>84949.56</v>
      </c>
      <c r="F1209" s="62"/>
    </row>
    <row r="1210" spans="2:6" ht="13.5" thickBot="1">
      <c r="B1210" s="2" t="s">
        <v>9</v>
      </c>
      <c r="C1210" s="12">
        <v>69407.88</v>
      </c>
      <c r="F1210" s="33"/>
    </row>
    <row r="1211" spans="2:6" ht="13.5" thickBot="1">
      <c r="B1211" s="2" t="s">
        <v>10</v>
      </c>
      <c r="C1211" s="11">
        <v>102610.5</v>
      </c>
      <c r="F1211" s="60"/>
    </row>
    <row r="1212" spans="2:5" ht="13.5" thickBot="1">
      <c r="B1212" s="3" t="s">
        <v>11</v>
      </c>
      <c r="C1212" s="79">
        <v>557336.62</v>
      </c>
      <c r="E1212" s="73"/>
    </row>
    <row r="1213" spans="2:3" ht="13.5" thickBot="1">
      <c r="B1213" s="3" t="s">
        <v>12</v>
      </c>
      <c r="C1213" s="12">
        <v>632735.53</v>
      </c>
    </row>
    <row r="1214" spans="2:3" ht="13.5" thickBot="1">
      <c r="B1214" s="2" t="s">
        <v>44</v>
      </c>
      <c r="C1214" s="11">
        <v>171578.45</v>
      </c>
    </row>
    <row r="1215" spans="2:3" ht="13.5" thickBot="1">
      <c r="B1215" s="2" t="s">
        <v>13</v>
      </c>
      <c r="C1215" s="12">
        <v>600337.62</v>
      </c>
    </row>
    <row r="1216" spans="2:3" ht="13.5" thickBot="1">
      <c r="B1216" s="2" t="s">
        <v>45</v>
      </c>
      <c r="C1216" s="5">
        <f>C1213+C1214-C1215</f>
        <v>203976.36</v>
      </c>
    </row>
    <row r="1217" spans="2:3" ht="12.75">
      <c r="B1217" s="103"/>
      <c r="C1217" s="103"/>
    </row>
    <row r="1218" spans="2:3" ht="12.75">
      <c r="B1218" s="89"/>
      <c r="C1218" s="89"/>
    </row>
    <row r="1219" spans="2:3" ht="12.75">
      <c r="B1219" s="89"/>
      <c r="C1219" s="89"/>
    </row>
    <row r="1220" spans="2:3" ht="13.5" thickBot="1">
      <c r="B1220" s="105"/>
      <c r="C1220" s="105"/>
    </row>
    <row r="1221" spans="2:3" ht="13.5" thickBot="1">
      <c r="B1221" s="18" t="s">
        <v>113</v>
      </c>
      <c r="C1221" s="19"/>
    </row>
    <row r="1222" spans="2:3" ht="13.5" thickBot="1">
      <c r="B1222" s="3" t="s">
        <v>3</v>
      </c>
      <c r="C1222" s="4"/>
    </row>
    <row r="1223" spans="2:3" ht="13.5" thickBot="1">
      <c r="B1223" s="2" t="s">
        <v>15</v>
      </c>
      <c r="C1223" s="11">
        <v>0</v>
      </c>
    </row>
    <row r="1224" spans="2:3" ht="13.5" thickBot="1">
      <c r="B1224" s="2" t="s">
        <v>4</v>
      </c>
      <c r="C1224" s="11">
        <v>0</v>
      </c>
    </row>
    <row r="1225" spans="2:3" ht="12.75">
      <c r="B1225" s="6" t="s">
        <v>5</v>
      </c>
      <c r="C1225" s="98">
        <v>139057.32</v>
      </c>
    </row>
    <row r="1226" spans="2:3" ht="13.5" thickBot="1">
      <c r="B1226" s="2" t="s">
        <v>6</v>
      </c>
      <c r="C1226" s="99"/>
    </row>
    <row r="1227" spans="2:3" ht="13.5" thickBot="1">
      <c r="B1227" s="2" t="s">
        <v>7</v>
      </c>
      <c r="C1227" s="11">
        <v>106140.9</v>
      </c>
    </row>
    <row r="1228" spans="2:3" ht="13.5" thickBot="1">
      <c r="B1228" s="2" t="s">
        <v>8</v>
      </c>
      <c r="C1228" s="12">
        <v>91167.48</v>
      </c>
    </row>
    <row r="1229" spans="2:3" ht="13.5" thickBot="1">
      <c r="B1229" s="2" t="s">
        <v>9</v>
      </c>
      <c r="C1229" s="11">
        <v>74488.2</v>
      </c>
    </row>
    <row r="1230" spans="2:3" ht="13.5" thickBot="1">
      <c r="B1230" s="2" t="s">
        <v>10</v>
      </c>
      <c r="C1230" s="11">
        <v>110121.24</v>
      </c>
    </row>
    <row r="1231" spans="2:3" ht="13.5" thickBot="1">
      <c r="B1231" s="3" t="s">
        <v>11</v>
      </c>
      <c r="C1231" s="22">
        <f>SUM(C1223:C1230)</f>
        <v>520975.14</v>
      </c>
    </row>
    <row r="1232" spans="2:3" ht="13.5" thickBot="1">
      <c r="B1232" s="3" t="s">
        <v>12</v>
      </c>
      <c r="C1232" s="12">
        <v>679049.29</v>
      </c>
    </row>
    <row r="1233" spans="2:3" ht="13.5" thickBot="1">
      <c r="B1233" s="2" t="s">
        <v>44</v>
      </c>
      <c r="C1233" s="12">
        <v>115750.98</v>
      </c>
    </row>
    <row r="1234" spans="2:3" ht="13.5" thickBot="1">
      <c r="B1234" s="2" t="s">
        <v>13</v>
      </c>
      <c r="C1234" s="11">
        <v>688847.14</v>
      </c>
    </row>
    <row r="1235" spans="2:3" ht="13.5" thickBot="1">
      <c r="B1235" s="2" t="s">
        <v>45</v>
      </c>
      <c r="C1235" s="5">
        <f>C1232+C1233-C1234</f>
        <v>105953.13</v>
      </c>
    </row>
    <row r="1236" spans="2:3" ht="12.75">
      <c r="B1236" s="17"/>
      <c r="C1236" s="30"/>
    </row>
    <row r="1237" spans="2:3" ht="12.75">
      <c r="B1237" s="17"/>
      <c r="C1237" s="30"/>
    </row>
    <row r="1238" spans="2:3" ht="13.5" thickBot="1">
      <c r="B1238" s="23"/>
      <c r="C1238" s="23"/>
    </row>
    <row r="1239" spans="2:6" ht="13.5" thickBot="1">
      <c r="B1239" s="18" t="s">
        <v>114</v>
      </c>
      <c r="C1239" s="19"/>
      <c r="F1239" s="62"/>
    </row>
    <row r="1240" spans="2:6" ht="13.5" thickBot="1">
      <c r="B1240" s="3" t="s">
        <v>3</v>
      </c>
      <c r="C1240" s="4"/>
      <c r="F1240" s="69"/>
    </row>
    <row r="1241" spans="2:6" ht="13.5" thickBot="1">
      <c r="B1241" s="2" t="s">
        <v>15</v>
      </c>
      <c r="C1241" s="11">
        <v>52969.41</v>
      </c>
      <c r="F1241" s="84"/>
    </row>
    <row r="1242" spans="2:6" ht="13.5" thickBot="1">
      <c r="B1242" s="2" t="s">
        <v>4</v>
      </c>
      <c r="C1242" s="38">
        <v>0</v>
      </c>
      <c r="F1242" s="84"/>
    </row>
    <row r="1243" spans="2:6" ht="12.75">
      <c r="B1243" s="6" t="s">
        <v>5</v>
      </c>
      <c r="C1243" s="98">
        <v>138830.56</v>
      </c>
      <c r="F1243" s="46"/>
    </row>
    <row r="1244" spans="2:6" ht="13.5" thickBot="1">
      <c r="B1244" s="2" t="s">
        <v>6</v>
      </c>
      <c r="C1244" s="99"/>
      <c r="F1244" s="46"/>
    </row>
    <row r="1245" spans="2:6" ht="13.5" thickBot="1">
      <c r="B1245" s="2" t="s">
        <v>7</v>
      </c>
      <c r="C1245" s="12">
        <v>105967.86</v>
      </c>
      <c r="F1245" s="46"/>
    </row>
    <row r="1246" spans="2:6" ht="13.5" thickBot="1">
      <c r="B1246" s="2" t="s">
        <v>8</v>
      </c>
      <c r="C1246" s="12">
        <v>91018.86</v>
      </c>
      <c r="F1246" s="46"/>
    </row>
    <row r="1247" spans="2:6" ht="13.5" thickBot="1">
      <c r="B1247" s="2" t="s">
        <v>9</v>
      </c>
      <c r="C1247" s="12">
        <v>74366.82</v>
      </c>
      <c r="F1247" s="33"/>
    </row>
    <row r="1248" spans="2:6" ht="13.5" thickBot="1">
      <c r="B1248" s="2" t="s">
        <v>10</v>
      </c>
      <c r="C1248" s="12">
        <v>109941.66</v>
      </c>
      <c r="F1248" s="33"/>
    </row>
    <row r="1249" spans="2:6" ht="13.5" thickBot="1">
      <c r="B1249" s="3" t="s">
        <v>11</v>
      </c>
      <c r="C1249" s="79">
        <v>573095.17</v>
      </c>
      <c r="E1249" s="73"/>
      <c r="F1249" s="60"/>
    </row>
    <row r="1250" spans="2:3" ht="13.5" thickBot="1">
      <c r="B1250" s="3" t="s">
        <v>12</v>
      </c>
      <c r="C1250" s="11">
        <v>677942.28</v>
      </c>
    </row>
    <row r="1251" spans="2:3" ht="13.5" thickBot="1">
      <c r="B1251" s="2" t="s">
        <v>44</v>
      </c>
      <c r="C1251" s="12">
        <v>118891.79</v>
      </c>
    </row>
    <row r="1252" spans="2:3" ht="13.5" thickBot="1">
      <c r="B1252" s="2" t="s">
        <v>13</v>
      </c>
      <c r="C1252" s="11">
        <v>634755.29</v>
      </c>
    </row>
    <row r="1253" spans="2:3" ht="13.5" thickBot="1">
      <c r="B1253" s="2" t="s">
        <v>45</v>
      </c>
      <c r="C1253" s="5">
        <f>C1250+C1251-C1252</f>
        <v>162078.78000000003</v>
      </c>
    </row>
    <row r="1254" spans="2:3" ht="12.75">
      <c r="B1254" s="17"/>
      <c r="C1254" s="46"/>
    </row>
    <row r="1255" spans="2:3" ht="12.75">
      <c r="B1255" s="17"/>
      <c r="C1255" s="46"/>
    </row>
    <row r="1256" spans="2:3" ht="13.5" thickBot="1">
      <c r="B1256" s="23"/>
      <c r="C1256" s="23"/>
    </row>
    <row r="1257" spans="2:6" ht="13.5" thickBot="1">
      <c r="B1257" s="18" t="s">
        <v>115</v>
      </c>
      <c r="C1257" s="19"/>
      <c r="F1257" s="62"/>
    </row>
    <row r="1258" spans="2:6" ht="13.5" thickBot="1">
      <c r="B1258" s="3" t="s">
        <v>3</v>
      </c>
      <c r="C1258" s="4"/>
      <c r="F1258" s="69"/>
    </row>
    <row r="1259" spans="2:6" ht="13.5" thickBot="1">
      <c r="B1259" s="2" t="s">
        <v>15</v>
      </c>
      <c r="C1259" s="11">
        <v>52591.27</v>
      </c>
      <c r="F1259" s="84"/>
    </row>
    <row r="1260" spans="2:6" ht="13.5" thickBot="1">
      <c r="B1260" s="2" t="s">
        <v>4</v>
      </c>
      <c r="C1260" s="38">
        <v>0</v>
      </c>
      <c r="F1260" s="84"/>
    </row>
    <row r="1261" spans="2:6" ht="12.75">
      <c r="B1261" s="6" t="s">
        <v>5</v>
      </c>
      <c r="C1261" s="98">
        <v>138328.86</v>
      </c>
      <c r="F1261" s="46"/>
    </row>
    <row r="1262" spans="2:6" ht="13.5" thickBot="1">
      <c r="B1262" s="2" t="s">
        <v>6</v>
      </c>
      <c r="C1262" s="99"/>
      <c r="F1262" s="46"/>
    </row>
    <row r="1263" spans="2:6" ht="13.5" thickBot="1">
      <c r="B1263" s="2" t="s">
        <v>7</v>
      </c>
      <c r="C1263" s="12">
        <v>105584.88</v>
      </c>
      <c r="F1263" s="62"/>
    </row>
    <row r="1264" spans="2:6" ht="13.5" thickBot="1">
      <c r="B1264" s="2" t="s">
        <v>8</v>
      </c>
      <c r="C1264" s="12">
        <v>90689.82</v>
      </c>
      <c r="F1264" s="46"/>
    </row>
    <row r="1265" spans="2:6" ht="13.5" thickBot="1">
      <c r="B1265" s="2" t="s">
        <v>9</v>
      </c>
      <c r="C1265" s="11">
        <v>74097.96</v>
      </c>
      <c r="F1265" s="62"/>
    </row>
    <row r="1266" spans="2:6" ht="13.5" thickBot="1">
      <c r="B1266" s="2" t="s">
        <v>10</v>
      </c>
      <c r="C1266" s="12">
        <v>109544.28</v>
      </c>
      <c r="F1266" s="62"/>
    </row>
    <row r="1267" spans="2:5" ht="13.5" thickBot="1">
      <c r="B1267" s="3" t="s">
        <v>11</v>
      </c>
      <c r="C1267" s="79">
        <v>570837.07</v>
      </c>
      <c r="E1267" s="73"/>
    </row>
    <row r="1268" spans="2:3" ht="13.5" thickBot="1">
      <c r="B1268" s="3" t="s">
        <v>12</v>
      </c>
      <c r="C1268" s="12">
        <v>675470.59</v>
      </c>
    </row>
    <row r="1269" spans="2:3" ht="13.5" thickBot="1">
      <c r="B1269" s="2" t="s">
        <v>44</v>
      </c>
      <c r="C1269" s="12">
        <v>192051.46</v>
      </c>
    </row>
    <row r="1270" spans="2:3" ht="13.5" thickBot="1">
      <c r="B1270" s="2" t="s">
        <v>13</v>
      </c>
      <c r="C1270" s="11">
        <v>665379.28</v>
      </c>
    </row>
    <row r="1271" spans="2:3" ht="13.5" thickBot="1">
      <c r="B1271" s="2" t="s">
        <v>45</v>
      </c>
      <c r="C1271" s="5">
        <f>C1268+C1269-C1270</f>
        <v>202142.7699999999</v>
      </c>
    </row>
    <row r="1272" ht="15.75">
      <c r="B1272" s="26"/>
    </row>
    <row r="1273" ht="15.75">
      <c r="B1273" s="26"/>
    </row>
  </sheetData>
  <mergeCells count="156">
    <mergeCell ref="F1204:F1205"/>
    <mergeCell ref="F1241:F1242"/>
    <mergeCell ref="F1259:F1260"/>
    <mergeCell ref="F1103:F1104"/>
    <mergeCell ref="F1084:F1085"/>
    <mergeCell ref="F1143:F1144"/>
    <mergeCell ref="F1163:F1164"/>
    <mergeCell ref="F962:F963"/>
    <mergeCell ref="F1023:F1024"/>
    <mergeCell ref="F1005:F1006"/>
    <mergeCell ref="F1044:F1045"/>
    <mergeCell ref="F926:F927"/>
    <mergeCell ref="F944:F945"/>
    <mergeCell ref="F789:F790"/>
    <mergeCell ref="F848:F849"/>
    <mergeCell ref="F498:F499"/>
    <mergeCell ref="F633:F634"/>
    <mergeCell ref="F654:F655"/>
    <mergeCell ref="F691:F692"/>
    <mergeCell ref="F379:F380"/>
    <mergeCell ref="F397:F398"/>
    <mergeCell ref="F458:F459"/>
    <mergeCell ref="F478:F479"/>
    <mergeCell ref="C1225:C1226"/>
    <mergeCell ref="C1243:C1244"/>
    <mergeCell ref="C1261:C1262"/>
    <mergeCell ref="C1164:C1165"/>
    <mergeCell ref="C1186:C1187"/>
    <mergeCell ref="C1206:C1207"/>
    <mergeCell ref="B1217:B1220"/>
    <mergeCell ref="C1217:C1220"/>
    <mergeCell ref="C1126:C1127"/>
    <mergeCell ref="B1137:B1140"/>
    <mergeCell ref="C1137:C1140"/>
    <mergeCell ref="C1145:C1146"/>
    <mergeCell ref="C1086:C1087"/>
    <mergeCell ref="B1097:B1100"/>
    <mergeCell ref="C1097:C1100"/>
    <mergeCell ref="C1105:C1106"/>
    <mergeCell ref="B1037:B1040"/>
    <mergeCell ref="C1037:C1040"/>
    <mergeCell ref="C1045:C1046"/>
    <mergeCell ref="C1068:C1069"/>
    <mergeCell ref="C1006:C1007"/>
    <mergeCell ref="B1020:B1021"/>
    <mergeCell ref="C1020:C1021"/>
    <mergeCell ref="C1026:C1027"/>
    <mergeCell ref="C947:C948"/>
    <mergeCell ref="C965:C966"/>
    <mergeCell ref="C983:C984"/>
    <mergeCell ref="B1000:B1001"/>
    <mergeCell ref="C1000:C1001"/>
    <mergeCell ref="C890:C891"/>
    <mergeCell ref="C908:C909"/>
    <mergeCell ref="C928:C929"/>
    <mergeCell ref="B939:B942"/>
    <mergeCell ref="C939:C942"/>
    <mergeCell ref="C829:C830"/>
    <mergeCell ref="C849:C850"/>
    <mergeCell ref="B863:C863"/>
    <mergeCell ref="C868:C869"/>
    <mergeCell ref="C750:C751"/>
    <mergeCell ref="C773:C774"/>
    <mergeCell ref="C791:C792"/>
    <mergeCell ref="C809:C810"/>
    <mergeCell ref="C674:C675"/>
    <mergeCell ref="C693:C694"/>
    <mergeCell ref="C714:C715"/>
    <mergeCell ref="C732:C733"/>
    <mergeCell ref="C614:C615"/>
    <mergeCell ref="C634:C635"/>
    <mergeCell ref="C655:C656"/>
    <mergeCell ref="B668:B669"/>
    <mergeCell ref="C668:C669"/>
    <mergeCell ref="B550:C551"/>
    <mergeCell ref="C556:C557"/>
    <mergeCell ref="C574:C575"/>
    <mergeCell ref="C596:C597"/>
    <mergeCell ref="B529:B532"/>
    <mergeCell ref="C529:C532"/>
    <mergeCell ref="C533:C534"/>
    <mergeCell ref="C538:C539"/>
    <mergeCell ref="B492:C494"/>
    <mergeCell ref="C499:C500"/>
    <mergeCell ref="B510:C512"/>
    <mergeCell ref="C517:C518"/>
    <mergeCell ref="C439:C440"/>
    <mergeCell ref="B452:C454"/>
    <mergeCell ref="C459:C460"/>
    <mergeCell ref="C479:C480"/>
    <mergeCell ref="C398:C399"/>
    <mergeCell ref="B411:C412"/>
    <mergeCell ref="C419:C420"/>
    <mergeCell ref="B431:C434"/>
    <mergeCell ref="B374:C375"/>
    <mergeCell ref="C380:C381"/>
    <mergeCell ref="B393:C393"/>
    <mergeCell ref="B394:C394"/>
    <mergeCell ref="C335:C336"/>
    <mergeCell ref="C340:C341"/>
    <mergeCell ref="B353:C353"/>
    <mergeCell ref="C361:C362"/>
    <mergeCell ref="B313:C315"/>
    <mergeCell ref="C316:C317"/>
    <mergeCell ref="C321:C322"/>
    <mergeCell ref="B332:C334"/>
    <mergeCell ref="B273:C275"/>
    <mergeCell ref="C276:C277"/>
    <mergeCell ref="C281:C282"/>
    <mergeCell ref="C302:C303"/>
    <mergeCell ref="C243:C244"/>
    <mergeCell ref="B254:C256"/>
    <mergeCell ref="C257:C258"/>
    <mergeCell ref="C262:C263"/>
    <mergeCell ref="C217:C218"/>
    <mergeCell ref="C222:C223"/>
    <mergeCell ref="B233:C235"/>
    <mergeCell ref="B238:B239"/>
    <mergeCell ref="C238:C239"/>
    <mergeCell ref="B195:C197"/>
    <mergeCell ref="C198:C199"/>
    <mergeCell ref="C203:C204"/>
    <mergeCell ref="B214:C216"/>
    <mergeCell ref="B176:C176"/>
    <mergeCell ref="B179:B180"/>
    <mergeCell ref="C179:C180"/>
    <mergeCell ref="C184:C185"/>
    <mergeCell ref="B137:C141"/>
    <mergeCell ref="C146:C147"/>
    <mergeCell ref="B157:C159"/>
    <mergeCell ref="C164:C165"/>
    <mergeCell ref="C104:C105"/>
    <mergeCell ref="B120:C120"/>
    <mergeCell ref="C121:C122"/>
    <mergeCell ref="C126:C127"/>
    <mergeCell ref="B78:C80"/>
    <mergeCell ref="C85:C86"/>
    <mergeCell ref="B96:C98"/>
    <mergeCell ref="C99:C100"/>
    <mergeCell ref="B41:C41"/>
    <mergeCell ref="C46:C47"/>
    <mergeCell ref="B60:C60"/>
    <mergeCell ref="C65:C66"/>
    <mergeCell ref="B2:C2"/>
    <mergeCell ref="C8:C9"/>
    <mergeCell ref="B22:C22"/>
    <mergeCell ref="C27:C28"/>
    <mergeCell ref="F7:F8"/>
    <mergeCell ref="F103:F104"/>
    <mergeCell ref="F144:F145"/>
    <mergeCell ref="F221:F222"/>
    <mergeCell ref="F360:F361"/>
    <mergeCell ref="F259:F260"/>
    <mergeCell ref="F301:F302"/>
    <mergeCell ref="F280:F281"/>
    <mergeCell ref="F319:F3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761"/>
  <sheetViews>
    <sheetView workbookViewId="0" topLeftCell="A1">
      <selection activeCell="F742" sqref="F742"/>
    </sheetView>
  </sheetViews>
  <sheetFormatPr defaultColWidth="9.00390625" defaultRowHeight="12.75"/>
  <cols>
    <col min="2" max="2" width="52.875" style="0" bestFit="1" customWidth="1"/>
    <col min="3" max="3" width="17.00390625" style="0" customWidth="1"/>
    <col min="4" max="4" width="11.625" style="0" customWidth="1"/>
    <col min="6" max="6" width="16.00390625" style="0" customWidth="1"/>
  </cols>
  <sheetData>
    <row r="4" spans="2:3" ht="16.5" thickBot="1">
      <c r="B4" s="57" t="s">
        <v>116</v>
      </c>
      <c r="C4" s="24"/>
    </row>
    <row r="5" spans="2:3" ht="13.5" thickBot="1">
      <c r="B5" s="21" t="s">
        <v>0</v>
      </c>
      <c r="C5" s="49" t="s">
        <v>1</v>
      </c>
    </row>
    <row r="6" spans="2:3" ht="13.5" thickBot="1">
      <c r="B6" s="48" t="s">
        <v>117</v>
      </c>
      <c r="C6" s="4"/>
    </row>
    <row r="7" spans="2:3" ht="13.5" thickBot="1">
      <c r="B7" s="3" t="s">
        <v>3</v>
      </c>
      <c r="C7" s="4"/>
    </row>
    <row r="8" spans="2:3" ht="13.5" thickBot="1">
      <c r="B8" s="2" t="s">
        <v>15</v>
      </c>
      <c r="C8" s="11">
        <v>553613.55</v>
      </c>
    </row>
    <row r="9" spans="2:3" ht="13.5" thickBot="1">
      <c r="B9" s="2" t="s">
        <v>4</v>
      </c>
      <c r="C9" s="11">
        <v>0</v>
      </c>
    </row>
    <row r="10" spans="2:3" ht="12.75">
      <c r="B10" s="6" t="s">
        <v>5</v>
      </c>
      <c r="C10" s="109">
        <v>324176.6</v>
      </c>
    </row>
    <row r="11" spans="2:3" ht="13.5" thickBot="1">
      <c r="B11" s="2" t="s">
        <v>6</v>
      </c>
      <c r="C11" s="110"/>
    </row>
    <row r="12" spans="2:3" ht="13.5" thickBot="1">
      <c r="B12" s="2" t="s">
        <v>7</v>
      </c>
      <c r="C12" s="12">
        <v>247440.42</v>
      </c>
    </row>
    <row r="13" spans="2:3" ht="13.5" thickBot="1">
      <c r="B13" s="2" t="s">
        <v>8</v>
      </c>
      <c r="C13" s="11">
        <v>212533.68</v>
      </c>
    </row>
    <row r="14" spans="2:3" ht="13.5" thickBot="1">
      <c r="B14" s="2" t="s">
        <v>9</v>
      </c>
      <c r="C14" s="11">
        <v>173650.2</v>
      </c>
    </row>
    <row r="15" spans="2:3" ht="13.5" thickBot="1">
      <c r="B15" s="2" t="s">
        <v>23</v>
      </c>
      <c r="C15" s="11">
        <v>819057.7</v>
      </c>
    </row>
    <row r="16" spans="2:3" ht="13.5" thickBot="1">
      <c r="B16" s="2" t="s">
        <v>24</v>
      </c>
      <c r="C16" s="12">
        <v>183960.38</v>
      </c>
    </row>
    <row r="17" spans="2:3" ht="13.5" thickBot="1">
      <c r="B17" s="2" t="s">
        <v>10</v>
      </c>
      <c r="C17" s="12">
        <v>256719.48</v>
      </c>
    </row>
    <row r="18" spans="2:3" ht="13.5" thickBot="1">
      <c r="B18" s="3" t="s">
        <v>11</v>
      </c>
      <c r="C18" s="15">
        <f>SUM(C8:C17)</f>
        <v>2771152.01</v>
      </c>
    </row>
    <row r="19" spans="2:3" ht="13.5" thickBot="1">
      <c r="B19" s="3" t="s">
        <v>12</v>
      </c>
      <c r="C19" s="11">
        <v>2586048.36</v>
      </c>
    </row>
    <row r="20" spans="2:3" ht="13.5" thickBot="1">
      <c r="B20" s="2" t="s">
        <v>44</v>
      </c>
      <c r="C20" s="12">
        <v>356963.31</v>
      </c>
    </row>
    <row r="21" spans="2:3" ht="13.5" thickBot="1">
      <c r="B21" s="2" t="s">
        <v>13</v>
      </c>
      <c r="C21" s="11">
        <v>2582873.66</v>
      </c>
    </row>
    <row r="22" spans="2:3" ht="13.5" thickBot="1">
      <c r="B22" s="2" t="s">
        <v>45</v>
      </c>
      <c r="C22" s="11">
        <f>C20+C19-C21</f>
        <v>360138.0099999998</v>
      </c>
    </row>
    <row r="23" spans="2:3" ht="12.75">
      <c r="B23" s="103"/>
      <c r="C23" s="103"/>
    </row>
    <row r="24" spans="2:3" ht="13.5" thickBot="1">
      <c r="B24" s="105"/>
      <c r="C24" s="105"/>
    </row>
    <row r="25" spans="2:3" ht="13.5" thickBot="1">
      <c r="B25" s="48" t="s">
        <v>118</v>
      </c>
      <c r="C25" s="4"/>
    </row>
    <row r="26" spans="2:3" ht="13.5" thickBot="1">
      <c r="B26" s="3" t="s">
        <v>3</v>
      </c>
      <c r="C26" s="4"/>
    </row>
    <row r="27" spans="2:6" ht="13.5" thickBot="1">
      <c r="B27" s="2" t="s">
        <v>15</v>
      </c>
      <c r="C27" s="11">
        <v>340373.09</v>
      </c>
      <c r="F27" s="62"/>
    </row>
    <row r="28" spans="2:6" ht="13.5" thickBot="1">
      <c r="B28" s="2" t="s">
        <v>4</v>
      </c>
      <c r="C28" s="38">
        <v>0</v>
      </c>
      <c r="D28" s="70"/>
      <c r="F28" s="69"/>
    </row>
    <row r="29" spans="2:6" ht="12.75">
      <c r="B29" s="6" t="s">
        <v>5</v>
      </c>
      <c r="C29" s="109">
        <v>253770.94</v>
      </c>
      <c r="F29" s="83"/>
    </row>
    <row r="30" spans="2:6" ht="13.5" thickBot="1">
      <c r="B30" s="2" t="s">
        <v>6</v>
      </c>
      <c r="C30" s="110"/>
      <c r="F30" s="83"/>
    </row>
    <row r="31" spans="2:6" ht="13.5" thickBot="1">
      <c r="B31" s="2" t="s">
        <v>7</v>
      </c>
      <c r="C31" s="12">
        <v>193700.64</v>
      </c>
      <c r="F31" s="46"/>
    </row>
    <row r="32" spans="2:6" ht="13.5" thickBot="1">
      <c r="B32" s="2" t="s">
        <v>8</v>
      </c>
      <c r="C32" s="12">
        <v>166375.02</v>
      </c>
      <c r="F32" s="46"/>
    </row>
    <row r="33" spans="2:6" ht="13.5" thickBot="1">
      <c r="B33" s="2" t="s">
        <v>9</v>
      </c>
      <c r="C33" s="11">
        <v>135936.36</v>
      </c>
      <c r="F33" s="62"/>
    </row>
    <row r="34" spans="2:6" ht="13.5" thickBot="1">
      <c r="B34" s="2" t="s">
        <v>23</v>
      </c>
      <c r="C34" s="12">
        <v>641172.26</v>
      </c>
      <c r="F34" s="46"/>
    </row>
    <row r="35" spans="2:6" ht="13.5" thickBot="1">
      <c r="B35" s="2" t="s">
        <v>24</v>
      </c>
      <c r="C35" s="12">
        <v>144007.22</v>
      </c>
      <c r="F35" s="46"/>
    </row>
    <row r="36" spans="2:6" ht="13.5" thickBot="1">
      <c r="B36" s="2" t="s">
        <v>10</v>
      </c>
      <c r="C36" s="12">
        <v>200964.48</v>
      </c>
      <c r="F36" s="46"/>
    </row>
    <row r="37" spans="2:6" ht="13.5" thickBot="1">
      <c r="B37" s="3" t="s">
        <v>11</v>
      </c>
      <c r="C37" s="79">
        <v>2076300.01</v>
      </c>
      <c r="E37" s="73"/>
      <c r="F37" s="60"/>
    </row>
    <row r="38" spans="2:6" ht="13.5" thickBot="1">
      <c r="B38" s="3" t="s">
        <v>12</v>
      </c>
      <c r="C38" s="12">
        <v>2024402.68</v>
      </c>
      <c r="F38" s="60"/>
    </row>
    <row r="39" spans="2:3" ht="13.5" thickBot="1">
      <c r="B39" s="2" t="s">
        <v>44</v>
      </c>
      <c r="C39" s="12">
        <v>305658.38</v>
      </c>
    </row>
    <row r="40" spans="2:3" ht="13.5" thickBot="1">
      <c r="B40" s="2" t="s">
        <v>13</v>
      </c>
      <c r="C40" s="11">
        <v>2009104.03</v>
      </c>
    </row>
    <row r="41" spans="2:3" ht="13.5" thickBot="1">
      <c r="B41" s="2" t="s">
        <v>45</v>
      </c>
      <c r="C41" s="11">
        <f>C39+C38-C40</f>
        <v>320957.03</v>
      </c>
    </row>
    <row r="42" spans="2:3" ht="12.75">
      <c r="B42" s="103"/>
      <c r="C42" s="103"/>
    </row>
    <row r="43" spans="2:3" ht="13.5" thickBot="1">
      <c r="B43" s="105"/>
      <c r="C43" s="105"/>
    </row>
    <row r="44" spans="2:3" ht="13.5" thickBot="1">
      <c r="B44" s="3" t="s">
        <v>119</v>
      </c>
      <c r="C44" s="4"/>
    </row>
    <row r="45" spans="2:3" ht="13.5" thickBot="1">
      <c r="B45" s="3" t="s">
        <v>3</v>
      </c>
      <c r="C45" s="4"/>
    </row>
    <row r="46" spans="2:3" ht="13.5" thickBot="1">
      <c r="B46" s="2" t="s">
        <v>15</v>
      </c>
      <c r="C46" s="11">
        <v>0</v>
      </c>
    </row>
    <row r="47" spans="2:3" ht="13.5" thickBot="1">
      <c r="B47" s="2" t="s">
        <v>4</v>
      </c>
      <c r="C47" s="11">
        <v>0</v>
      </c>
    </row>
    <row r="48" spans="2:3" ht="12.75">
      <c r="B48" s="6" t="s">
        <v>5</v>
      </c>
      <c r="C48" s="109">
        <v>316006.42</v>
      </c>
    </row>
    <row r="49" spans="2:3" ht="13.5" thickBot="1">
      <c r="B49" s="2" t="s">
        <v>6</v>
      </c>
      <c r="C49" s="110"/>
    </row>
    <row r="50" spans="2:3" ht="13.5" thickBot="1">
      <c r="B50" s="2" t="s">
        <v>7</v>
      </c>
      <c r="C50" s="11">
        <v>241204.32</v>
      </c>
    </row>
    <row r="51" spans="2:3" ht="13.5" thickBot="1">
      <c r="B51" s="2" t="s">
        <v>8</v>
      </c>
      <c r="C51" s="12">
        <v>207177.24</v>
      </c>
    </row>
    <row r="52" spans="2:3" ht="13.5" thickBot="1">
      <c r="B52" s="2" t="s">
        <v>9</v>
      </c>
      <c r="C52" s="12">
        <v>169273.8</v>
      </c>
    </row>
    <row r="53" spans="2:3" ht="13.5" thickBot="1">
      <c r="B53" s="2" t="s">
        <v>23</v>
      </c>
      <c r="C53" s="12">
        <v>798415.28</v>
      </c>
    </row>
    <row r="54" spans="2:3" ht="13.5" thickBot="1">
      <c r="B54" s="2" t="s">
        <v>24</v>
      </c>
      <c r="C54" s="11">
        <v>179324.1</v>
      </c>
    </row>
    <row r="55" spans="2:3" ht="13.5" thickBot="1">
      <c r="B55" s="2" t="s">
        <v>10</v>
      </c>
      <c r="C55" s="11">
        <v>250249.5</v>
      </c>
    </row>
    <row r="56" spans="2:3" ht="13.5" thickBot="1">
      <c r="B56" s="3" t="s">
        <v>11</v>
      </c>
      <c r="C56" s="15">
        <f>SUM(C46:C55)</f>
        <v>2161650.66</v>
      </c>
    </row>
    <row r="57" spans="2:3" ht="13.5" thickBot="1">
      <c r="B57" s="3" t="s">
        <v>12</v>
      </c>
      <c r="C57" s="12">
        <v>2520873.15</v>
      </c>
    </row>
    <row r="58" spans="2:3" ht="13.5" thickBot="1">
      <c r="B58" s="2" t="s">
        <v>44</v>
      </c>
      <c r="C58" s="12">
        <v>259314.69</v>
      </c>
    </row>
    <row r="59" spans="2:3" ht="13.5" thickBot="1">
      <c r="B59" s="2" t="s">
        <v>13</v>
      </c>
      <c r="C59" s="12">
        <v>2483148.63</v>
      </c>
    </row>
    <row r="60" spans="2:3" ht="13.5" thickBot="1">
      <c r="B60" s="2" t="s">
        <v>45</v>
      </c>
      <c r="C60" s="11">
        <f>C58+C57-C59</f>
        <v>297039.20999999996</v>
      </c>
    </row>
    <row r="61" spans="2:3" ht="12.75">
      <c r="B61" s="17"/>
      <c r="C61" s="62"/>
    </row>
    <row r="62" spans="2:3" ht="12.75">
      <c r="B62" s="17"/>
      <c r="C62" s="62"/>
    </row>
    <row r="63" spans="2:3" ht="13.5" thickBot="1">
      <c r="B63" s="105"/>
      <c r="C63" s="105"/>
    </row>
    <row r="64" spans="2:3" ht="13.5" thickBot="1">
      <c r="B64" s="3" t="s">
        <v>120</v>
      </c>
      <c r="C64" s="4"/>
    </row>
    <row r="65" spans="2:3" ht="13.5" thickBot="1">
      <c r="B65" s="3" t="s">
        <v>3</v>
      </c>
      <c r="C65" s="4"/>
    </row>
    <row r="66" spans="2:3" ht="13.5" thickBot="1">
      <c r="B66" s="2" t="s">
        <v>15</v>
      </c>
      <c r="C66" s="11">
        <v>965807.28</v>
      </c>
    </row>
    <row r="67" spans="2:3" ht="13.5" thickBot="1">
      <c r="B67" s="2" t="s">
        <v>4</v>
      </c>
      <c r="C67" s="11">
        <v>0</v>
      </c>
    </row>
    <row r="68" spans="2:3" ht="12.75">
      <c r="B68" s="6" t="s">
        <v>5</v>
      </c>
      <c r="C68" s="98">
        <v>407079.58</v>
      </c>
    </row>
    <row r="69" spans="2:3" ht="13.5" thickBot="1">
      <c r="B69" s="2" t="s">
        <v>6</v>
      </c>
      <c r="C69" s="99"/>
    </row>
    <row r="70" spans="2:3" ht="13.5" thickBot="1">
      <c r="B70" s="2" t="s">
        <v>7</v>
      </c>
      <c r="C70" s="11">
        <v>310719.3</v>
      </c>
    </row>
    <row r="71" spans="2:3" ht="13.5" thickBot="1">
      <c r="B71" s="2" t="s">
        <v>8</v>
      </c>
      <c r="C71" s="12">
        <v>266885.76</v>
      </c>
    </row>
    <row r="72" spans="2:3" ht="13.5" thickBot="1">
      <c r="B72" s="2" t="s">
        <v>9</v>
      </c>
      <c r="C72" s="12">
        <v>218058.36</v>
      </c>
    </row>
    <row r="73" spans="2:3" ht="13.5" thickBot="1">
      <c r="B73" s="2" t="s">
        <v>23</v>
      </c>
      <c r="C73" s="12">
        <v>1028518.48</v>
      </c>
    </row>
    <row r="74" spans="2:3" ht="13.5" thickBot="1">
      <c r="B74" s="2" t="s">
        <v>24</v>
      </c>
      <c r="C74" s="12">
        <v>231005.18</v>
      </c>
    </row>
    <row r="75" spans="2:3" ht="13.5" thickBot="1">
      <c r="B75" s="2" t="s">
        <v>10</v>
      </c>
      <c r="C75" s="12">
        <v>322371.3</v>
      </c>
    </row>
    <row r="76" spans="2:3" ht="13.5" thickBot="1">
      <c r="B76" s="3" t="s">
        <v>11</v>
      </c>
      <c r="C76" s="15">
        <f>SUM(C66:C75)</f>
        <v>3750445.24</v>
      </c>
    </row>
    <row r="77" spans="2:3" ht="13.5" thickBot="1">
      <c r="B77" s="3" t="s">
        <v>12</v>
      </c>
      <c r="C77" s="12">
        <v>3248231.42</v>
      </c>
    </row>
    <row r="78" spans="2:3" ht="13.5" thickBot="1">
      <c r="B78" s="2" t="s">
        <v>44</v>
      </c>
      <c r="C78" s="12">
        <v>810603.95</v>
      </c>
    </row>
    <row r="79" spans="2:3" ht="13.5" thickBot="1">
      <c r="B79" s="2" t="s">
        <v>13</v>
      </c>
      <c r="C79" s="12">
        <v>3153267.49</v>
      </c>
    </row>
    <row r="80" spans="2:3" ht="13.5" thickBot="1">
      <c r="B80" s="2" t="s">
        <v>45</v>
      </c>
      <c r="C80" s="11">
        <f>C78+C77-C79</f>
        <v>905567.8799999999</v>
      </c>
    </row>
    <row r="81" spans="2:3" ht="12.75">
      <c r="B81" s="103"/>
      <c r="C81" s="103"/>
    </row>
    <row r="82" spans="2:3" ht="13.5" thickBot="1">
      <c r="B82" s="105"/>
      <c r="C82" s="105"/>
    </row>
    <row r="83" spans="2:3" ht="13.5" thickBot="1">
      <c r="B83" s="3" t="s">
        <v>121</v>
      </c>
      <c r="C83" s="4"/>
    </row>
    <row r="84" spans="2:6" ht="13.5" thickBot="1">
      <c r="B84" s="3" t="s">
        <v>3</v>
      </c>
      <c r="C84" s="4"/>
      <c r="F84" s="62"/>
    </row>
    <row r="85" spans="2:6" ht="13.5" thickBot="1">
      <c r="B85" s="2" t="s">
        <v>15</v>
      </c>
      <c r="C85" s="11">
        <v>162226</v>
      </c>
      <c r="F85" s="62"/>
    </row>
    <row r="86" spans="2:6" ht="13.5" thickBot="1">
      <c r="B86" s="2" t="s">
        <v>4</v>
      </c>
      <c r="C86" s="11">
        <v>0</v>
      </c>
      <c r="F86" s="83"/>
    </row>
    <row r="87" spans="2:6" ht="12.75">
      <c r="B87" s="6" t="s">
        <v>5</v>
      </c>
      <c r="C87" s="109">
        <v>257596.26</v>
      </c>
      <c r="F87" s="83"/>
    </row>
    <row r="88" spans="2:6" ht="13.5" thickBot="1">
      <c r="B88" s="2" t="s">
        <v>6</v>
      </c>
      <c r="C88" s="110"/>
      <c r="F88" s="46"/>
    </row>
    <row r="89" spans="2:6" ht="13.5" thickBot="1">
      <c r="B89" s="2" t="s">
        <v>7</v>
      </c>
      <c r="C89" s="12">
        <v>196620.48</v>
      </c>
      <c r="F89" s="62"/>
    </row>
    <row r="90" spans="2:6" ht="13.5" thickBot="1">
      <c r="B90" s="2" t="s">
        <v>8</v>
      </c>
      <c r="C90" s="11">
        <v>168883.02</v>
      </c>
      <c r="F90" s="62"/>
    </row>
    <row r="91" spans="2:6" ht="13.5" thickBot="1">
      <c r="B91" s="2" t="s">
        <v>9</v>
      </c>
      <c r="C91" s="11">
        <v>137985.48</v>
      </c>
      <c r="F91" s="46"/>
    </row>
    <row r="92" spans="2:6" ht="13.5" thickBot="1">
      <c r="B92" s="2" t="s">
        <v>23</v>
      </c>
      <c r="C92" s="12">
        <v>650837.48</v>
      </c>
      <c r="F92" s="46"/>
    </row>
    <row r="93" spans="2:6" ht="13.5" thickBot="1">
      <c r="B93" s="2" t="s">
        <v>24</v>
      </c>
      <c r="C93" s="12">
        <v>146177.96</v>
      </c>
      <c r="F93" s="46"/>
    </row>
    <row r="94" spans="2:6" ht="13.5" thickBot="1">
      <c r="B94" s="2" t="s">
        <v>10</v>
      </c>
      <c r="C94" s="12">
        <v>203993.82</v>
      </c>
      <c r="F94" s="33"/>
    </row>
    <row r="95" spans="2:6" ht="13.5" thickBot="1">
      <c r="B95" s="3" t="s">
        <v>11</v>
      </c>
      <c r="C95" s="79">
        <v>1924320.5</v>
      </c>
      <c r="E95" s="73"/>
      <c r="F95" s="60"/>
    </row>
    <row r="96" spans="2:3" ht="13.5" thickBot="1">
      <c r="B96" s="3" t="s">
        <v>12</v>
      </c>
      <c r="C96" s="12">
        <v>2054918.74</v>
      </c>
    </row>
    <row r="97" spans="2:3" ht="13.5" thickBot="1">
      <c r="B97" s="2" t="s">
        <v>44</v>
      </c>
      <c r="C97" s="12">
        <v>317221.97</v>
      </c>
    </row>
    <row r="98" spans="2:3" ht="13.5" thickBot="1">
      <c r="B98" s="2" t="s">
        <v>13</v>
      </c>
      <c r="C98" s="12">
        <v>1988318.46</v>
      </c>
    </row>
    <row r="99" spans="2:3" ht="13.5" thickBot="1">
      <c r="B99" s="2" t="s">
        <v>45</v>
      </c>
      <c r="C99" s="11">
        <f>C97+C96-C98</f>
        <v>383822.25</v>
      </c>
    </row>
    <row r="100" spans="2:3" ht="12.75">
      <c r="B100" s="103"/>
      <c r="C100" s="103"/>
    </row>
    <row r="101" spans="2:3" ht="13.5" thickBot="1">
      <c r="B101" s="105"/>
      <c r="C101" s="105"/>
    </row>
    <row r="102" spans="2:3" ht="13.5" thickBot="1">
      <c r="B102" s="3" t="s">
        <v>122</v>
      </c>
      <c r="C102" s="4"/>
    </row>
    <row r="103" spans="2:3" ht="13.5" thickBot="1">
      <c r="B103" s="3" t="s">
        <v>3</v>
      </c>
      <c r="C103" s="4"/>
    </row>
    <row r="104" spans="2:3" ht="13.5" thickBot="1">
      <c r="B104" s="2" t="s">
        <v>15</v>
      </c>
      <c r="C104" s="11">
        <v>0</v>
      </c>
    </row>
    <row r="105" spans="2:3" ht="13.5" thickBot="1">
      <c r="B105" s="2" t="s">
        <v>4</v>
      </c>
      <c r="C105" s="11">
        <v>0</v>
      </c>
    </row>
    <row r="106" spans="2:3" ht="12.75">
      <c r="B106" s="6" t="s">
        <v>5</v>
      </c>
      <c r="C106" s="98">
        <v>324427.78</v>
      </c>
    </row>
    <row r="107" spans="2:3" ht="13.5" thickBot="1">
      <c r="B107" s="2" t="s">
        <v>6</v>
      </c>
      <c r="C107" s="99"/>
    </row>
    <row r="108" spans="2:3" ht="13.5" thickBot="1">
      <c r="B108" s="2" t="s">
        <v>7</v>
      </c>
      <c r="C108" s="11">
        <v>247632.12</v>
      </c>
    </row>
    <row r="109" spans="2:3" ht="13.5" thickBot="1">
      <c r="B109" s="2" t="s">
        <v>8</v>
      </c>
      <c r="C109" s="12">
        <v>212698.26</v>
      </c>
    </row>
    <row r="110" spans="2:3" ht="13.5" thickBot="1">
      <c r="B110" s="2" t="s">
        <v>9</v>
      </c>
      <c r="C110" s="12">
        <v>173784.66</v>
      </c>
    </row>
    <row r="111" spans="2:3" ht="13.5" thickBot="1">
      <c r="B111" s="2" t="s">
        <v>23</v>
      </c>
      <c r="C111" s="12">
        <v>819691.46</v>
      </c>
    </row>
    <row r="112" spans="2:3" ht="13.5" thickBot="1">
      <c r="B112" s="2" t="s">
        <v>24</v>
      </c>
      <c r="C112" s="11">
        <v>184102.54</v>
      </c>
    </row>
    <row r="113" spans="2:3" ht="13.5" thickBot="1">
      <c r="B113" s="2" t="s">
        <v>10</v>
      </c>
      <c r="C113" s="12">
        <v>256918.26</v>
      </c>
    </row>
    <row r="114" spans="2:3" ht="13.5" thickBot="1">
      <c r="B114" s="3" t="s">
        <v>11</v>
      </c>
      <c r="C114" s="22">
        <f>SUM(C104:C113)</f>
        <v>2219255.08</v>
      </c>
    </row>
    <row r="115" spans="2:3" ht="13.5" thickBot="1">
      <c r="B115" s="3" t="s">
        <v>12</v>
      </c>
      <c r="C115" s="12">
        <v>2588051.62</v>
      </c>
    </row>
    <row r="116" spans="2:3" ht="13.5" thickBot="1">
      <c r="B116" s="2" t="s">
        <v>44</v>
      </c>
      <c r="C116" s="12">
        <v>358636.32</v>
      </c>
    </row>
    <row r="117" spans="2:3" ht="13.5" thickBot="1">
      <c r="B117" s="2" t="s">
        <v>13</v>
      </c>
      <c r="C117" s="12">
        <v>2637323.49</v>
      </c>
    </row>
    <row r="118" spans="2:3" ht="13.5" thickBot="1">
      <c r="B118" s="2" t="s">
        <v>45</v>
      </c>
      <c r="C118" s="11">
        <f>C116+C115-C117</f>
        <v>309364.4499999997</v>
      </c>
    </row>
    <row r="119" spans="2:3" ht="12.75">
      <c r="B119" s="103"/>
      <c r="C119" s="103"/>
    </row>
    <row r="120" spans="2:3" ht="12.75">
      <c r="B120" s="104"/>
      <c r="C120" s="104"/>
    </row>
    <row r="121" spans="2:3" ht="12.75">
      <c r="B121" s="104"/>
      <c r="C121" s="104"/>
    </row>
    <row r="122" spans="2:3" ht="12.75">
      <c r="B122" s="104"/>
      <c r="C122" s="104"/>
    </row>
    <row r="123" spans="2:3" ht="13.5" thickBot="1">
      <c r="B123" s="105"/>
      <c r="C123" s="105"/>
    </row>
    <row r="124" spans="2:3" ht="13.5" thickBot="1">
      <c r="B124" s="3" t="s">
        <v>123</v>
      </c>
      <c r="C124" s="4"/>
    </row>
    <row r="125" spans="2:3" ht="13.5" thickBot="1">
      <c r="B125" s="3" t="s">
        <v>3</v>
      </c>
      <c r="C125" s="4"/>
    </row>
    <row r="126" spans="2:3" ht="13.5" thickBot="1">
      <c r="B126" s="2" t="s">
        <v>15</v>
      </c>
      <c r="C126" s="11">
        <v>111972.79</v>
      </c>
    </row>
    <row r="127" spans="2:3" ht="13.5" thickBot="1">
      <c r="B127" s="2" t="s">
        <v>4</v>
      </c>
      <c r="C127" s="11">
        <v>0</v>
      </c>
    </row>
    <row r="128" spans="2:3" ht="12.75">
      <c r="B128" s="6" t="s">
        <v>5</v>
      </c>
      <c r="C128" s="109">
        <v>819177.7</v>
      </c>
    </row>
    <row r="129" spans="2:3" ht="13.5" thickBot="1">
      <c r="B129" s="2" t="s">
        <v>6</v>
      </c>
      <c r="C129" s="110"/>
    </row>
    <row r="130" spans="2:3" ht="13.5" thickBot="1">
      <c r="B130" s="2" t="s">
        <v>7</v>
      </c>
      <c r="C130" s="11">
        <v>625269.83</v>
      </c>
    </row>
    <row r="131" spans="2:3" ht="13.5" thickBot="1">
      <c r="B131" s="2" t="s">
        <v>8</v>
      </c>
      <c r="C131" s="11">
        <v>537062.21</v>
      </c>
    </row>
    <row r="132" spans="2:3" ht="13.5" thickBot="1">
      <c r="B132" s="2" t="s">
        <v>9</v>
      </c>
      <c r="C132" s="12">
        <v>438805.25</v>
      </c>
    </row>
    <row r="133" spans="2:3" ht="13.5" thickBot="1">
      <c r="B133" s="2" t="s">
        <v>23</v>
      </c>
      <c r="C133" s="11">
        <v>2069717.7</v>
      </c>
    </row>
    <row r="134" spans="2:3" ht="13.5" thickBot="1">
      <c r="B134" s="2" t="s">
        <v>24</v>
      </c>
      <c r="C134" s="12">
        <v>464858.37</v>
      </c>
    </row>
    <row r="135" spans="2:3" ht="13.5" thickBot="1">
      <c r="B135" s="2" t="s">
        <v>10</v>
      </c>
      <c r="C135" s="12">
        <v>648718.01</v>
      </c>
    </row>
    <row r="136" spans="2:3" ht="13.5" thickBot="1">
      <c r="B136" s="3" t="s">
        <v>11</v>
      </c>
      <c r="C136" s="15">
        <f>SUM(C126:C135)</f>
        <v>5715581.859999999</v>
      </c>
    </row>
    <row r="137" spans="2:3" ht="13.5" thickBot="1">
      <c r="B137" s="3" t="s">
        <v>12</v>
      </c>
      <c r="C137" s="12">
        <v>6534622.14</v>
      </c>
    </row>
    <row r="138" spans="2:3" ht="13.5" thickBot="1">
      <c r="B138" s="2" t="s">
        <v>44</v>
      </c>
      <c r="C138" s="12">
        <v>1004374.45</v>
      </c>
    </row>
    <row r="139" spans="2:3" ht="13.5" thickBot="1">
      <c r="B139" s="2" t="s">
        <v>13</v>
      </c>
      <c r="C139" s="12">
        <v>6331262.91</v>
      </c>
    </row>
    <row r="140" spans="2:3" ht="13.5" thickBot="1">
      <c r="B140" s="2" t="s">
        <v>45</v>
      </c>
      <c r="C140" s="11">
        <f>C138+C137-C139</f>
        <v>1207733.6799999997</v>
      </c>
    </row>
    <row r="141" spans="2:3" ht="12.75">
      <c r="B141" s="103"/>
      <c r="C141" s="103"/>
    </row>
    <row r="142" spans="2:3" ht="13.5" thickBot="1">
      <c r="B142" s="105"/>
      <c r="C142" s="105"/>
    </row>
    <row r="143" spans="2:3" ht="13.5" thickBot="1">
      <c r="B143" s="3" t="s">
        <v>124</v>
      </c>
      <c r="C143" s="4"/>
    </row>
    <row r="144" spans="2:3" ht="13.5" thickBot="1">
      <c r="B144" s="3" t="s">
        <v>3</v>
      </c>
      <c r="C144" s="4"/>
    </row>
    <row r="145" spans="2:3" ht="13.5" thickBot="1">
      <c r="B145" s="2" t="s">
        <v>15</v>
      </c>
      <c r="C145" s="12">
        <v>720221.32</v>
      </c>
    </row>
    <row r="146" spans="2:3" ht="13.5" thickBot="1">
      <c r="B146" s="2" t="s">
        <v>4</v>
      </c>
      <c r="C146" s="11">
        <v>0</v>
      </c>
    </row>
    <row r="147" spans="2:3" ht="12.75">
      <c r="B147" s="6" t="s">
        <v>5</v>
      </c>
      <c r="C147" s="98">
        <v>262090.68</v>
      </c>
    </row>
    <row r="148" spans="2:3" ht="13.5" thickBot="1">
      <c r="B148" s="2" t="s">
        <v>6</v>
      </c>
      <c r="C148" s="99"/>
    </row>
    <row r="149" spans="2:3" ht="13.5" thickBot="1">
      <c r="B149" s="2" t="s">
        <v>7</v>
      </c>
      <c r="C149" s="11">
        <v>200051.1</v>
      </c>
    </row>
    <row r="150" spans="2:3" ht="13.5" thickBot="1">
      <c r="B150" s="2" t="s">
        <v>8</v>
      </c>
      <c r="C150" s="12">
        <v>171829.56</v>
      </c>
    </row>
    <row r="151" spans="2:3" ht="13.5" thickBot="1">
      <c r="B151" s="2" t="s">
        <v>9</v>
      </c>
      <c r="C151" s="12">
        <v>140392.98</v>
      </c>
    </row>
    <row r="152" spans="2:3" ht="13.5" thickBot="1">
      <c r="B152" s="2" t="s">
        <v>23</v>
      </c>
      <c r="C152" s="12">
        <v>662192.92</v>
      </c>
    </row>
    <row r="153" spans="2:3" ht="13.5" thickBot="1">
      <c r="B153" s="2" t="s">
        <v>24</v>
      </c>
      <c r="C153" s="11">
        <v>148728.44</v>
      </c>
    </row>
    <row r="154" spans="2:3" ht="13.5" thickBot="1">
      <c r="B154" s="2" t="s">
        <v>10</v>
      </c>
      <c r="C154" s="12">
        <v>207552.96</v>
      </c>
    </row>
    <row r="155" spans="2:3" ht="13.5" thickBot="1">
      <c r="B155" s="3" t="s">
        <v>11</v>
      </c>
      <c r="C155" s="22">
        <f>SUM(C145:C154)</f>
        <v>2513059.96</v>
      </c>
    </row>
    <row r="156" spans="2:3" ht="13.5" thickBot="1">
      <c r="B156" s="3" t="s">
        <v>12</v>
      </c>
      <c r="C156" s="12">
        <v>2090772.19</v>
      </c>
    </row>
    <row r="157" spans="2:3" ht="13.5" thickBot="1">
      <c r="B157" s="2" t="s">
        <v>44</v>
      </c>
      <c r="C157" s="12">
        <v>259125.29</v>
      </c>
    </row>
    <row r="158" spans="2:3" ht="13.5" thickBot="1">
      <c r="B158" s="2" t="s">
        <v>13</v>
      </c>
      <c r="C158" s="12">
        <v>2103497.04</v>
      </c>
    </row>
    <row r="159" spans="2:3" ht="13.5" thickBot="1">
      <c r="B159" s="2" t="s">
        <v>45</v>
      </c>
      <c r="C159" s="11">
        <f>C157+C156-C158</f>
        <v>246400.43999999994</v>
      </c>
    </row>
    <row r="160" spans="2:3" ht="12.75">
      <c r="B160" s="17"/>
      <c r="C160" s="62"/>
    </row>
    <row r="161" spans="2:3" ht="12.75">
      <c r="B161" s="17"/>
      <c r="C161" s="62"/>
    </row>
    <row r="162" spans="2:3" ht="13.5" thickBot="1">
      <c r="B162" s="105"/>
      <c r="C162" s="105"/>
    </row>
    <row r="163" spans="2:3" ht="13.5" thickBot="1">
      <c r="B163" s="3" t="s">
        <v>125</v>
      </c>
      <c r="C163" s="4"/>
    </row>
    <row r="164" spans="2:3" ht="13.5" thickBot="1">
      <c r="B164" s="3" t="s">
        <v>3</v>
      </c>
      <c r="C164" s="4"/>
    </row>
    <row r="165" spans="2:6" ht="13.5" thickBot="1">
      <c r="B165" s="2" t="s">
        <v>15</v>
      </c>
      <c r="C165" s="11">
        <v>494805.93</v>
      </c>
      <c r="F165" s="62"/>
    </row>
    <row r="166" spans="2:6" ht="13.5" thickBot="1">
      <c r="B166" s="2" t="s">
        <v>4</v>
      </c>
      <c r="C166" s="11">
        <v>292290</v>
      </c>
      <c r="F166" s="62"/>
    </row>
    <row r="167" spans="2:6" ht="12.75">
      <c r="B167" s="6" t="s">
        <v>5</v>
      </c>
      <c r="C167" s="98">
        <v>260404.78</v>
      </c>
      <c r="F167" s="84"/>
    </row>
    <row r="168" spans="2:6" ht="13.5" thickBot="1">
      <c r="B168" s="2" t="s">
        <v>6</v>
      </c>
      <c r="C168" s="99"/>
      <c r="F168" s="84"/>
    </row>
    <row r="169" spans="2:6" ht="13.5" thickBot="1">
      <c r="B169" s="2" t="s">
        <v>7</v>
      </c>
      <c r="C169" s="12">
        <v>198764.22</v>
      </c>
      <c r="F169" s="46"/>
    </row>
    <row r="170" spans="2:6" ht="13.5" thickBot="1">
      <c r="B170" s="2" t="s">
        <v>8</v>
      </c>
      <c r="C170" s="12">
        <v>170724.24</v>
      </c>
      <c r="F170" s="46"/>
    </row>
    <row r="171" spans="2:6" ht="13.5" thickBot="1">
      <c r="B171" s="2" t="s">
        <v>9</v>
      </c>
      <c r="C171" s="12">
        <v>139489.92</v>
      </c>
      <c r="F171" s="46"/>
    </row>
    <row r="172" spans="2:6" ht="13.5" thickBot="1">
      <c r="B172" s="2" t="s">
        <v>23</v>
      </c>
      <c r="C172" s="12">
        <v>657933.34</v>
      </c>
      <c r="F172" s="46"/>
    </row>
    <row r="173" spans="2:6" ht="13.5" thickBot="1">
      <c r="B173" s="2" t="s">
        <v>24</v>
      </c>
      <c r="C173" s="12">
        <v>147771.78</v>
      </c>
      <c r="F173" s="46"/>
    </row>
    <row r="174" spans="2:6" ht="13.5" thickBot="1">
      <c r="B174" s="2" t="s">
        <v>10</v>
      </c>
      <c r="C174" s="12">
        <v>206217.84</v>
      </c>
      <c r="F174" s="46"/>
    </row>
    <row r="175" spans="2:6" ht="13.5" thickBot="1">
      <c r="B175" s="3" t="s">
        <v>11</v>
      </c>
      <c r="C175" s="79">
        <v>2276112.05</v>
      </c>
      <c r="E175" s="73"/>
      <c r="F175" s="33"/>
    </row>
    <row r="176" spans="2:6" ht="13.5" thickBot="1">
      <c r="B176" s="3" t="s">
        <v>12</v>
      </c>
      <c r="C176" s="12">
        <v>2077323.12</v>
      </c>
      <c r="F176" s="60"/>
    </row>
    <row r="177" spans="2:3" ht="13.5" thickBot="1">
      <c r="B177" s="2" t="s">
        <v>44</v>
      </c>
      <c r="C177" s="12">
        <v>366758.97</v>
      </c>
    </row>
    <row r="178" spans="2:3" ht="13.5" thickBot="1">
      <c r="B178" s="2" t="s">
        <v>13</v>
      </c>
      <c r="C178" s="11">
        <v>2146364.58</v>
      </c>
    </row>
    <row r="179" spans="2:3" ht="13.5" thickBot="1">
      <c r="B179" s="2" t="s">
        <v>45</v>
      </c>
      <c r="C179" s="11">
        <f>C177+C176-C178</f>
        <v>297717.5099999998</v>
      </c>
    </row>
    <row r="180" spans="2:3" ht="12.75">
      <c r="B180" s="103"/>
      <c r="C180" s="103"/>
    </row>
    <row r="181" spans="2:3" ht="12.75">
      <c r="B181" s="17"/>
      <c r="C181" s="17"/>
    </row>
    <row r="182" spans="2:3" ht="13.5" thickBot="1">
      <c r="B182" s="10"/>
      <c r="C182" s="10"/>
    </row>
    <row r="183" spans="2:3" ht="13.5" thickBot="1">
      <c r="B183" s="3" t="s">
        <v>126</v>
      </c>
      <c r="C183" s="4"/>
    </row>
    <row r="184" spans="2:3" ht="13.5" thickBot="1">
      <c r="B184" s="3" t="s">
        <v>3</v>
      </c>
      <c r="C184" s="4"/>
    </row>
    <row r="185" spans="2:6" ht="13.5" thickBot="1">
      <c r="B185" s="2" t="s">
        <v>15</v>
      </c>
      <c r="C185" s="11">
        <v>1020599.1</v>
      </c>
      <c r="F185" s="62"/>
    </row>
    <row r="186" spans="2:6" ht="13.5" thickBot="1">
      <c r="B186" s="2" t="s">
        <v>4</v>
      </c>
      <c r="C186" s="11">
        <v>0</v>
      </c>
      <c r="F186" s="62"/>
    </row>
    <row r="187" spans="2:6" ht="12.75">
      <c r="B187" s="6" t="s">
        <v>5</v>
      </c>
      <c r="C187" s="98">
        <v>326770.38</v>
      </c>
      <c r="F187" s="84"/>
    </row>
    <row r="188" spans="2:6" ht="13.5" thickBot="1">
      <c r="B188" s="2" t="s">
        <v>6</v>
      </c>
      <c r="C188" s="99"/>
      <c r="F188" s="84"/>
    </row>
    <row r="189" spans="2:6" ht="13.5" thickBot="1">
      <c r="B189" s="2" t="s">
        <v>7</v>
      </c>
      <c r="C189" s="12">
        <v>197107.74</v>
      </c>
      <c r="F189" s="46"/>
    </row>
    <row r="190" spans="2:6" ht="13.5" thickBot="1">
      <c r="B190" s="2" t="s">
        <v>8</v>
      </c>
      <c r="C190" s="12">
        <v>214227.06</v>
      </c>
      <c r="F190" s="46"/>
    </row>
    <row r="191" spans="2:6" ht="13.5" thickBot="1">
      <c r="B191" s="2" t="s">
        <v>9</v>
      </c>
      <c r="C191" s="12">
        <v>175029.84</v>
      </c>
      <c r="F191" s="46"/>
    </row>
    <row r="192" spans="2:6" ht="13.5" thickBot="1">
      <c r="B192" s="2" t="s">
        <v>23</v>
      </c>
      <c r="C192" s="12">
        <v>825642.24</v>
      </c>
      <c r="F192" s="46"/>
    </row>
    <row r="193" spans="2:6" ht="13.5" thickBot="1">
      <c r="B193" s="2" t="s">
        <v>24</v>
      </c>
      <c r="C193" s="11">
        <v>185423.08</v>
      </c>
      <c r="F193" s="62"/>
    </row>
    <row r="194" spans="2:6" ht="13.5" thickBot="1">
      <c r="B194" s="2" t="s">
        <v>10</v>
      </c>
      <c r="C194" s="11">
        <v>258917.7</v>
      </c>
      <c r="F194" s="62"/>
    </row>
    <row r="195" spans="2:6" ht="13.5" thickBot="1">
      <c r="B195" s="3" t="s">
        <v>11</v>
      </c>
      <c r="C195" s="79">
        <v>3203717.14</v>
      </c>
      <c r="E195" s="73"/>
      <c r="F195" s="33"/>
    </row>
    <row r="196" spans="2:6" ht="13.5" thickBot="1">
      <c r="B196" s="3" t="s">
        <v>12</v>
      </c>
      <c r="C196" s="12">
        <v>2554252.04</v>
      </c>
      <c r="F196" s="60"/>
    </row>
    <row r="197" spans="2:3" ht="13.5" thickBot="1">
      <c r="B197" s="2" t="s">
        <v>44</v>
      </c>
      <c r="C197" s="12">
        <v>407590.94</v>
      </c>
    </row>
    <row r="198" spans="2:3" ht="13.5" thickBot="1">
      <c r="B198" s="2" t="s">
        <v>13</v>
      </c>
      <c r="C198" s="11">
        <v>2521529.1</v>
      </c>
    </row>
    <row r="199" spans="2:3" ht="13.5" thickBot="1">
      <c r="B199" s="2" t="s">
        <v>45</v>
      </c>
      <c r="C199" s="11">
        <f>C197+C196-C198</f>
        <v>440313.8799999999</v>
      </c>
    </row>
    <row r="200" spans="2:3" ht="12.75">
      <c r="B200" s="103"/>
      <c r="C200" s="103"/>
    </row>
    <row r="201" spans="2:3" ht="13.5" thickBot="1">
      <c r="B201" s="105"/>
      <c r="C201" s="105"/>
    </row>
    <row r="202" spans="2:3" ht="13.5" thickBot="1">
      <c r="B202" s="3" t="s">
        <v>127</v>
      </c>
      <c r="C202" s="4"/>
    </row>
    <row r="203" spans="2:3" ht="13.5" thickBot="1">
      <c r="B203" s="3" t="s">
        <v>3</v>
      </c>
      <c r="C203" s="4"/>
    </row>
    <row r="204" spans="2:3" ht="13.5" thickBot="1">
      <c r="B204" s="2" t="s">
        <v>15</v>
      </c>
      <c r="C204" s="11">
        <v>0</v>
      </c>
    </row>
    <row r="205" spans="2:3" ht="13.5" thickBot="1">
      <c r="B205" s="2" t="s">
        <v>4</v>
      </c>
      <c r="C205" s="11">
        <v>0</v>
      </c>
    </row>
    <row r="206" spans="2:3" ht="12.75">
      <c r="B206" s="6" t="s">
        <v>5</v>
      </c>
      <c r="C206" s="109">
        <v>387767.78</v>
      </c>
    </row>
    <row r="207" spans="2:3" ht="13.5" thickBot="1">
      <c r="B207" s="2" t="s">
        <v>6</v>
      </c>
      <c r="C207" s="110"/>
    </row>
    <row r="208" spans="2:3" ht="13.5" thickBot="1">
      <c r="B208" s="2" t="s">
        <v>7</v>
      </c>
      <c r="C208" s="12">
        <v>295978.98</v>
      </c>
    </row>
    <row r="209" spans="2:3" ht="13.5" thickBot="1">
      <c r="B209" s="2" t="s">
        <v>8</v>
      </c>
      <c r="C209" s="12">
        <v>254224.74</v>
      </c>
    </row>
    <row r="210" spans="2:3" ht="13.5" thickBot="1">
      <c r="B210" s="2" t="s">
        <v>9</v>
      </c>
      <c r="C210" s="12">
        <v>207713.82</v>
      </c>
    </row>
    <row r="211" spans="2:3" ht="13.5" thickBot="1">
      <c r="B211" s="2" t="s">
        <v>23</v>
      </c>
      <c r="C211" s="11">
        <v>979725.86</v>
      </c>
    </row>
    <row r="212" spans="2:3" ht="13.5" thickBot="1">
      <c r="B212" s="2" t="s">
        <v>24</v>
      </c>
      <c r="C212" s="12">
        <v>220046.38</v>
      </c>
    </row>
    <row r="213" spans="2:3" ht="13.5" thickBot="1">
      <c r="B213" s="2" t="s">
        <v>10</v>
      </c>
      <c r="C213" s="12">
        <v>307078.14</v>
      </c>
    </row>
    <row r="214" spans="2:3" ht="13.5" thickBot="1">
      <c r="B214" s="3" t="s">
        <v>11</v>
      </c>
      <c r="C214" s="15">
        <f>SUM(C204:C213)</f>
        <v>2652535.7</v>
      </c>
    </row>
    <row r="215" spans="2:3" ht="13.5" thickBot="1">
      <c r="B215" s="3" t="s">
        <v>12</v>
      </c>
      <c r="C215" s="11">
        <v>3093334.66</v>
      </c>
    </row>
    <row r="216" spans="2:3" ht="13.5" thickBot="1">
      <c r="B216" s="2" t="s">
        <v>44</v>
      </c>
      <c r="C216" s="12">
        <v>483265.72</v>
      </c>
    </row>
    <row r="217" spans="2:3" ht="13.5" thickBot="1">
      <c r="B217" s="2" t="s">
        <v>13</v>
      </c>
      <c r="C217" s="12">
        <v>3076750.97</v>
      </c>
    </row>
    <row r="218" spans="2:3" ht="13.5" thickBot="1">
      <c r="B218" s="2" t="s">
        <v>45</v>
      </c>
      <c r="C218" s="11">
        <f>C216+C215-C217</f>
        <v>499849.4099999997</v>
      </c>
    </row>
    <row r="219" spans="2:6" ht="12.75">
      <c r="B219" s="103"/>
      <c r="C219" s="103"/>
      <c r="F219" s="62"/>
    </row>
    <row r="220" spans="2:6" ht="13.5" thickBot="1">
      <c r="B220" s="105"/>
      <c r="C220" s="105"/>
      <c r="F220" s="69"/>
    </row>
    <row r="221" spans="2:6" ht="13.5" thickBot="1">
      <c r="B221" s="3" t="s">
        <v>128</v>
      </c>
      <c r="C221" s="4"/>
      <c r="F221" s="83"/>
    </row>
    <row r="222" spans="2:6" ht="13.5" thickBot="1">
      <c r="B222" s="3" t="s">
        <v>3</v>
      </c>
      <c r="C222" s="4"/>
      <c r="F222" s="83"/>
    </row>
    <row r="223" spans="2:6" ht="13.5" thickBot="1">
      <c r="B223" s="2" t="s">
        <v>15</v>
      </c>
      <c r="C223" s="11">
        <v>1084477.22</v>
      </c>
      <c r="F223" s="62"/>
    </row>
    <row r="224" spans="2:6" ht="13.5" thickBot="1">
      <c r="B224" s="2" t="s">
        <v>4</v>
      </c>
      <c r="C224" s="38">
        <v>934900</v>
      </c>
      <c r="F224" s="46"/>
    </row>
    <row r="225" spans="2:6" ht="12.75">
      <c r="B225" s="6" t="s">
        <v>5</v>
      </c>
      <c r="C225" s="109">
        <v>259075.3</v>
      </c>
      <c r="F225" s="62"/>
    </row>
    <row r="226" spans="2:6" ht="13.5" thickBot="1">
      <c r="B226" s="2" t="s">
        <v>6</v>
      </c>
      <c r="C226" s="110"/>
      <c r="F226" s="46"/>
    </row>
    <row r="227" spans="2:6" ht="13.5" thickBot="1">
      <c r="B227" s="2" t="s">
        <v>7</v>
      </c>
      <c r="C227" s="11">
        <v>197749.38</v>
      </c>
      <c r="F227" s="46"/>
    </row>
    <row r="228" spans="2:6" ht="13.5" thickBot="1">
      <c r="B228" s="2" t="s">
        <v>8</v>
      </c>
      <c r="C228" s="12">
        <v>169852.62</v>
      </c>
      <c r="F228" s="46"/>
    </row>
    <row r="229" spans="2:6" ht="13.5" thickBot="1">
      <c r="B229" s="2" t="s">
        <v>9</v>
      </c>
      <c r="C229" s="11">
        <v>138777.78</v>
      </c>
      <c r="F229" s="33"/>
    </row>
    <row r="230" spans="2:6" ht="13.5" thickBot="1">
      <c r="B230" s="2" t="s">
        <v>23</v>
      </c>
      <c r="C230" s="12">
        <v>654574.22</v>
      </c>
      <c r="F230" s="60"/>
    </row>
    <row r="231" spans="2:6" ht="13.5" thickBot="1">
      <c r="B231" s="2" t="s">
        <v>24</v>
      </c>
      <c r="C231" s="12">
        <v>147017.32</v>
      </c>
      <c r="F231" s="33"/>
    </row>
    <row r="232" spans="2:6" ht="13.5" thickBot="1">
      <c r="B232" s="2" t="s">
        <v>10</v>
      </c>
      <c r="C232" s="12">
        <v>205164.96</v>
      </c>
      <c r="F232" s="33"/>
    </row>
    <row r="233" spans="2:5" ht="13.5" thickBot="1">
      <c r="B233" s="3" t="s">
        <v>11</v>
      </c>
      <c r="C233" s="79">
        <v>2856688.8</v>
      </c>
      <c r="E233" s="73"/>
    </row>
    <row r="234" spans="2:3" ht="13.5" thickBot="1">
      <c r="B234" s="3" t="s">
        <v>12</v>
      </c>
      <c r="C234" s="12">
        <v>2066717.36</v>
      </c>
    </row>
    <row r="235" spans="2:3" ht="13.5" thickBot="1">
      <c r="B235" s="2" t="s">
        <v>44</v>
      </c>
      <c r="C235" s="12">
        <v>449133.61</v>
      </c>
    </row>
    <row r="236" spans="2:3" ht="13.5" thickBot="1">
      <c r="B236" s="2" t="s">
        <v>13</v>
      </c>
      <c r="C236" s="12">
        <v>2040667.84</v>
      </c>
    </row>
    <row r="237" spans="2:3" ht="13.5" thickBot="1">
      <c r="B237" s="2" t="s">
        <v>45</v>
      </c>
      <c r="C237" s="11">
        <f>C235+C234-C236</f>
        <v>475183.1300000001</v>
      </c>
    </row>
    <row r="238" spans="2:3" ht="12.75">
      <c r="B238" s="17"/>
      <c r="C238" s="62"/>
    </row>
    <row r="239" spans="2:3" ht="12.75">
      <c r="B239" s="17"/>
      <c r="C239" s="62"/>
    </row>
    <row r="240" spans="2:3" ht="12.75">
      <c r="B240" s="17"/>
      <c r="C240" s="62"/>
    </row>
    <row r="241" spans="2:3" ht="12.75">
      <c r="B241" s="17"/>
      <c r="C241" s="62"/>
    </row>
    <row r="242" spans="2:3" ht="13.5" thickBot="1">
      <c r="B242" s="105"/>
      <c r="C242" s="105"/>
    </row>
    <row r="243" spans="2:3" ht="13.5" thickBot="1">
      <c r="B243" s="3" t="s">
        <v>129</v>
      </c>
      <c r="C243" s="4"/>
    </row>
    <row r="244" spans="2:3" ht="13.5" thickBot="1">
      <c r="B244" s="3" t="s">
        <v>3</v>
      </c>
      <c r="C244" s="4"/>
    </row>
    <row r="245" spans="2:6" ht="13.5" thickBot="1">
      <c r="B245" s="2" t="s">
        <v>15</v>
      </c>
      <c r="C245" s="11">
        <v>47421.79</v>
      </c>
      <c r="F245" s="62"/>
    </row>
    <row r="246" spans="2:6" ht="13.5" thickBot="1">
      <c r="B246" s="2" t="s">
        <v>4</v>
      </c>
      <c r="C246" s="11">
        <v>0</v>
      </c>
      <c r="F246" s="62"/>
    </row>
    <row r="247" spans="2:6" ht="12.75">
      <c r="B247" s="6" t="s">
        <v>5</v>
      </c>
      <c r="C247" s="98">
        <v>259136.86</v>
      </c>
      <c r="F247" s="84"/>
    </row>
    <row r="248" spans="2:6" ht="13.5" thickBot="1">
      <c r="B248" s="2" t="s">
        <v>6</v>
      </c>
      <c r="C248" s="99"/>
      <c r="F248" s="84"/>
    </row>
    <row r="249" spans="2:6" ht="13.5" thickBot="1">
      <c r="B249" s="2" t="s">
        <v>7</v>
      </c>
      <c r="C249" s="11">
        <v>197796.48</v>
      </c>
      <c r="F249" s="62"/>
    </row>
    <row r="250" spans="2:6" ht="13.5" thickBot="1">
      <c r="B250" s="2" t="s">
        <v>8</v>
      </c>
      <c r="C250" s="11">
        <v>169893</v>
      </c>
      <c r="F250" s="62"/>
    </row>
    <row r="251" spans="2:6" ht="13.5" thickBot="1">
      <c r="B251" s="2" t="s">
        <v>9</v>
      </c>
      <c r="C251" s="12">
        <v>138810.72</v>
      </c>
      <c r="F251" s="46"/>
    </row>
    <row r="252" spans="2:6" ht="13.5" thickBot="1">
      <c r="B252" s="2" t="s">
        <v>23</v>
      </c>
      <c r="C252" s="11">
        <v>654729.84</v>
      </c>
      <c r="F252" s="62"/>
    </row>
    <row r="253" spans="2:6" ht="13.5" thickBot="1">
      <c r="B253" s="2" t="s">
        <v>24</v>
      </c>
      <c r="C253" s="11">
        <v>147052.2</v>
      </c>
      <c r="F253" s="62"/>
    </row>
    <row r="254" spans="2:6" ht="13.5" thickBot="1">
      <c r="B254" s="2" t="s">
        <v>10</v>
      </c>
      <c r="C254" s="12">
        <v>205213.8</v>
      </c>
      <c r="F254" s="46"/>
    </row>
    <row r="255" spans="2:6" ht="13.5" thickBot="1">
      <c r="B255" s="3" t="s">
        <v>11</v>
      </c>
      <c r="C255" s="79">
        <v>1820054.69</v>
      </c>
      <c r="E255" s="73"/>
      <c r="F255" s="33"/>
    </row>
    <row r="256" spans="2:6" ht="13.5" thickBot="1">
      <c r="B256" s="3" t="s">
        <v>12</v>
      </c>
      <c r="C256" s="12">
        <v>2067208.75</v>
      </c>
      <c r="F256" s="60"/>
    </row>
    <row r="257" spans="2:3" ht="13.5" thickBot="1">
      <c r="B257" s="2" t="s">
        <v>44</v>
      </c>
      <c r="C257" s="12">
        <v>280258.45</v>
      </c>
    </row>
    <row r="258" spans="2:3" ht="13.5" thickBot="1">
      <c r="B258" s="2" t="s">
        <v>13</v>
      </c>
      <c r="C258" s="12">
        <v>2071652.73</v>
      </c>
    </row>
    <row r="259" spans="2:3" ht="13.5" thickBot="1">
      <c r="B259" s="2" t="s">
        <v>45</v>
      </c>
      <c r="C259" s="11">
        <f>C257+C256-C258</f>
        <v>275814.4700000002</v>
      </c>
    </row>
    <row r="260" spans="2:3" ht="12.75">
      <c r="B260" s="103"/>
      <c r="C260" s="103"/>
    </row>
    <row r="261" spans="2:3" ht="13.5" thickBot="1">
      <c r="B261" s="105"/>
      <c r="C261" s="105"/>
    </row>
    <row r="262" spans="2:3" ht="13.5" thickBot="1">
      <c r="B262" s="3" t="s">
        <v>130</v>
      </c>
      <c r="C262" s="4"/>
    </row>
    <row r="263" spans="2:6" ht="13.5" thickBot="1">
      <c r="B263" s="3" t="s">
        <v>3</v>
      </c>
      <c r="C263" s="4"/>
      <c r="F263" s="62"/>
    </row>
    <row r="264" spans="2:6" ht="13.5" thickBot="1">
      <c r="B264" s="2" t="s">
        <v>15</v>
      </c>
      <c r="C264" s="11">
        <v>986488.66</v>
      </c>
      <c r="F264" s="62"/>
    </row>
    <row r="265" spans="2:6" ht="13.5" thickBot="1">
      <c r="B265" s="2" t="s">
        <v>4</v>
      </c>
      <c r="C265" s="11">
        <v>0</v>
      </c>
      <c r="F265" s="83"/>
    </row>
    <row r="266" spans="2:6" ht="12.75">
      <c r="B266" s="6" t="s">
        <v>5</v>
      </c>
      <c r="C266" s="109">
        <v>318969</v>
      </c>
      <c r="F266" s="83"/>
    </row>
    <row r="267" spans="2:6" ht="13.5" thickBot="1">
      <c r="B267" s="2" t="s">
        <v>6</v>
      </c>
      <c r="C267" s="110"/>
      <c r="F267" s="62"/>
    </row>
    <row r="268" spans="2:6" ht="13.5" thickBot="1">
      <c r="B268" s="2" t="s">
        <v>7</v>
      </c>
      <c r="C268" s="11">
        <v>243465.6</v>
      </c>
      <c r="F268" s="46"/>
    </row>
    <row r="269" spans="2:6" ht="13.5" thickBot="1">
      <c r="B269" s="2" t="s">
        <v>8</v>
      </c>
      <c r="C269" s="12">
        <v>209119.56</v>
      </c>
      <c r="F269" s="46"/>
    </row>
    <row r="270" spans="2:6" ht="13.5" thickBot="1">
      <c r="B270" s="2" t="s">
        <v>9</v>
      </c>
      <c r="C270" s="12">
        <v>170860.74</v>
      </c>
      <c r="F270" s="46"/>
    </row>
    <row r="271" spans="2:6" ht="13.5" thickBot="1">
      <c r="B271" s="2" t="s">
        <v>23</v>
      </c>
      <c r="C271" s="12">
        <v>805900.42</v>
      </c>
      <c r="F271" s="46"/>
    </row>
    <row r="272" spans="2:6" ht="13.5" thickBot="1">
      <c r="B272" s="2" t="s">
        <v>24</v>
      </c>
      <c r="C272" s="12">
        <v>181005.18</v>
      </c>
      <c r="F272" s="46"/>
    </row>
    <row r="273" spans="2:6" ht="13.5" thickBot="1">
      <c r="B273" s="2" t="s">
        <v>10</v>
      </c>
      <c r="C273" s="12">
        <v>252595.56</v>
      </c>
      <c r="F273" s="33"/>
    </row>
    <row r="274" spans="2:6" ht="13.5" thickBot="1">
      <c r="B274" s="3" t="s">
        <v>11</v>
      </c>
      <c r="C274" s="79">
        <v>3168404.72</v>
      </c>
      <c r="E274" s="73"/>
      <c r="F274" s="60"/>
    </row>
    <row r="275" spans="2:3" ht="13.5" thickBot="1">
      <c r="B275" s="3" t="s">
        <v>12</v>
      </c>
      <c r="C275" s="12">
        <v>2544506.42</v>
      </c>
    </row>
    <row r="276" spans="2:4" ht="13.5" thickBot="1">
      <c r="B276" s="2" t="s">
        <v>44</v>
      </c>
      <c r="C276" s="11">
        <v>340155</v>
      </c>
      <c r="D276" s="53"/>
    </row>
    <row r="277" spans="2:3" ht="13.5" thickBot="1">
      <c r="B277" s="2" t="s">
        <v>13</v>
      </c>
      <c r="C277" s="12">
        <v>2527429.22</v>
      </c>
    </row>
    <row r="278" spans="2:3" ht="13.5" thickBot="1">
      <c r="B278" s="2" t="s">
        <v>45</v>
      </c>
      <c r="C278" s="11">
        <f>C276+C275-C277</f>
        <v>357232.1999999997</v>
      </c>
    </row>
    <row r="279" spans="2:3" ht="12.75">
      <c r="B279" s="103"/>
      <c r="C279" s="103"/>
    </row>
    <row r="280" spans="2:3" ht="13.5" thickBot="1">
      <c r="B280" s="105"/>
      <c r="C280" s="105"/>
    </row>
    <row r="281" spans="2:3" ht="13.5" thickBot="1">
      <c r="B281" s="3" t="s">
        <v>131</v>
      </c>
      <c r="C281" s="4"/>
    </row>
    <row r="282" spans="2:3" ht="13.5" thickBot="1">
      <c r="B282" s="3" t="s">
        <v>3</v>
      </c>
      <c r="C282" s="4"/>
    </row>
    <row r="283" spans="2:3" ht="13.5" thickBot="1">
      <c r="B283" s="2" t="s">
        <v>15</v>
      </c>
      <c r="C283" s="11">
        <v>73611.93</v>
      </c>
    </row>
    <row r="284" spans="2:3" ht="13.5" thickBot="1">
      <c r="B284" s="2" t="s">
        <v>4</v>
      </c>
      <c r="C284" s="11">
        <v>0</v>
      </c>
    </row>
    <row r="285" spans="2:3" ht="12.75">
      <c r="B285" s="6" t="s">
        <v>5</v>
      </c>
      <c r="C285" s="98">
        <v>525502.38</v>
      </c>
    </row>
    <row r="286" spans="2:3" ht="13.5" thickBot="1">
      <c r="B286" s="2" t="s">
        <v>6</v>
      </c>
      <c r="C286" s="99"/>
    </row>
    <row r="287" spans="2:3" ht="13.5" thickBot="1">
      <c r="B287" s="2" t="s">
        <v>7</v>
      </c>
      <c r="C287" s="11">
        <v>401110.5</v>
      </c>
    </row>
    <row r="288" spans="2:3" ht="13.5" thickBot="1">
      <c r="B288" s="2" t="s">
        <v>8</v>
      </c>
      <c r="C288" s="12">
        <v>344525.16</v>
      </c>
    </row>
    <row r="289" spans="2:3" ht="13.5" thickBot="1">
      <c r="B289" s="2" t="s">
        <v>9</v>
      </c>
      <c r="C289" s="12">
        <v>281493.54</v>
      </c>
    </row>
    <row r="290" spans="2:3" ht="13.5" thickBot="1">
      <c r="B290" s="2" t="s">
        <v>23</v>
      </c>
      <c r="C290" s="11">
        <v>1327723.3</v>
      </c>
    </row>
    <row r="291" spans="2:3" ht="13.5" thickBot="1">
      <c r="B291" s="2" t="s">
        <v>24</v>
      </c>
      <c r="C291" s="11">
        <v>0</v>
      </c>
    </row>
    <row r="292" spans="2:3" ht="13.5" thickBot="1">
      <c r="B292" s="2" t="s">
        <v>10</v>
      </c>
      <c r="C292" s="12">
        <v>416152.08</v>
      </c>
    </row>
    <row r="293" spans="2:3" ht="13.5" thickBot="1">
      <c r="B293" s="3" t="s">
        <v>11</v>
      </c>
      <c r="C293" s="15">
        <f>SUM(C283:C292)</f>
        <v>3370118.89</v>
      </c>
    </row>
    <row r="294" spans="2:3" ht="13.5" thickBot="1">
      <c r="B294" s="3" t="s">
        <v>12</v>
      </c>
      <c r="C294" s="12">
        <v>3891248.81</v>
      </c>
    </row>
    <row r="295" spans="2:3" ht="13.5" thickBot="1">
      <c r="B295" s="2" t="s">
        <v>44</v>
      </c>
      <c r="C295" s="12">
        <v>888475.86</v>
      </c>
    </row>
    <row r="296" spans="2:3" ht="13.5" thickBot="1">
      <c r="B296" s="2" t="s">
        <v>13</v>
      </c>
      <c r="C296" s="12">
        <v>3971619.58</v>
      </c>
    </row>
    <row r="297" spans="2:3" ht="13.5" thickBot="1">
      <c r="B297" s="2" t="s">
        <v>45</v>
      </c>
      <c r="C297" s="11">
        <f>C295+C294-C296</f>
        <v>808105.0899999999</v>
      </c>
    </row>
    <row r="298" spans="2:3" ht="12.75">
      <c r="B298" s="17"/>
      <c r="C298" s="62"/>
    </row>
    <row r="299" spans="2:3" ht="12.75">
      <c r="B299" s="17"/>
      <c r="C299" s="62"/>
    </row>
    <row r="300" spans="2:3" ht="12.75">
      <c r="B300" s="104"/>
      <c r="C300" s="104"/>
    </row>
    <row r="301" spans="2:3" ht="12.75">
      <c r="B301" s="17"/>
      <c r="C301" s="17"/>
    </row>
    <row r="302" spans="2:3" ht="13.5" thickBot="1">
      <c r="B302" s="10"/>
      <c r="C302" s="10"/>
    </row>
    <row r="303" spans="2:3" ht="13.5" thickBot="1">
      <c r="B303" s="3" t="s">
        <v>132</v>
      </c>
      <c r="C303" s="4"/>
    </row>
    <row r="304" spans="2:3" ht="13.5" thickBot="1">
      <c r="B304" s="3" t="s">
        <v>3</v>
      </c>
      <c r="C304" s="4"/>
    </row>
    <row r="305" spans="2:3" ht="13.5" thickBot="1">
      <c r="B305" s="2" t="s">
        <v>15</v>
      </c>
      <c r="C305" s="11">
        <v>448932.51</v>
      </c>
    </row>
    <row r="306" spans="2:3" ht="13.5" thickBot="1">
      <c r="B306" s="2" t="s">
        <v>4</v>
      </c>
      <c r="C306" s="11">
        <v>0</v>
      </c>
    </row>
    <row r="307" spans="2:3" ht="12.75">
      <c r="B307" s="6" t="s">
        <v>5</v>
      </c>
      <c r="C307" s="98">
        <v>123361.68</v>
      </c>
    </row>
    <row r="308" spans="2:3" ht="13.5" thickBot="1">
      <c r="B308" s="2" t="s">
        <v>6</v>
      </c>
      <c r="C308" s="99"/>
    </row>
    <row r="309" spans="2:3" ht="13.5" thickBot="1">
      <c r="B309" s="2" t="s">
        <v>7</v>
      </c>
      <c r="C309" s="11">
        <v>94160.7</v>
      </c>
    </row>
    <row r="310" spans="2:3" ht="13.5" thickBot="1">
      <c r="B310" s="2" t="s">
        <v>8</v>
      </c>
      <c r="C310" s="12">
        <v>80877.24</v>
      </c>
    </row>
    <row r="311" spans="2:3" ht="13.5" thickBot="1">
      <c r="B311" s="2" t="s">
        <v>9</v>
      </c>
      <c r="C311" s="12">
        <v>66080.58</v>
      </c>
    </row>
    <row r="312" spans="2:3" ht="13.5" thickBot="1">
      <c r="B312" s="2" t="s">
        <v>23</v>
      </c>
      <c r="C312" s="12">
        <v>311683.08</v>
      </c>
    </row>
    <row r="313" spans="2:3" ht="13.5" thickBot="1">
      <c r="B313" s="2" t="s">
        <v>24</v>
      </c>
      <c r="C313" s="12">
        <v>70003.98</v>
      </c>
    </row>
    <row r="314" spans="2:3" ht="13.5" thickBot="1">
      <c r="B314" s="2" t="s">
        <v>10</v>
      </c>
      <c r="C314" s="12">
        <v>97691.64</v>
      </c>
    </row>
    <row r="315" spans="2:3" ht="13.5" thickBot="1">
      <c r="B315" s="3" t="s">
        <v>11</v>
      </c>
      <c r="C315" s="22">
        <f>SUM(C305:C314)</f>
        <v>1292791.4099999997</v>
      </c>
    </row>
    <row r="316" spans="2:3" ht="13.5" thickBot="1">
      <c r="B316" s="3" t="s">
        <v>12</v>
      </c>
      <c r="C316" s="12">
        <v>984091.03</v>
      </c>
    </row>
    <row r="317" spans="2:3" ht="13.5" thickBot="1">
      <c r="B317" s="2" t="s">
        <v>44</v>
      </c>
      <c r="C317" s="12">
        <v>113342.28</v>
      </c>
    </row>
    <row r="318" spans="2:3" ht="13.5" thickBot="1">
      <c r="B318" s="2" t="s">
        <v>13</v>
      </c>
      <c r="C318" s="12">
        <v>969861.99</v>
      </c>
    </row>
    <row r="319" spans="2:3" ht="13.5" thickBot="1">
      <c r="B319" s="2" t="s">
        <v>45</v>
      </c>
      <c r="C319" s="11">
        <f>C317+C316-C318</f>
        <v>127571.32000000007</v>
      </c>
    </row>
    <row r="320" spans="2:3" ht="12.75">
      <c r="B320" s="17"/>
      <c r="C320" s="62"/>
    </row>
    <row r="321" spans="2:3" ht="12.75">
      <c r="B321" s="17"/>
      <c r="C321" s="62"/>
    </row>
    <row r="322" spans="2:3" ht="13.5" thickBot="1">
      <c r="B322" s="105"/>
      <c r="C322" s="105"/>
    </row>
    <row r="323" spans="2:3" ht="13.5" thickBot="1">
      <c r="B323" s="3" t="s">
        <v>133</v>
      </c>
      <c r="C323" s="4"/>
    </row>
    <row r="324" spans="2:3" ht="13.5" thickBot="1">
      <c r="B324" s="3" t="s">
        <v>3</v>
      </c>
      <c r="C324" s="4"/>
    </row>
    <row r="325" spans="2:3" ht="13.5" thickBot="1">
      <c r="B325" s="2" t="s">
        <v>15</v>
      </c>
      <c r="C325" s="11">
        <v>300813.14</v>
      </c>
    </row>
    <row r="326" spans="2:3" ht="13.5" thickBot="1">
      <c r="B326" s="2" t="s">
        <v>4</v>
      </c>
      <c r="C326" s="11">
        <v>0</v>
      </c>
    </row>
    <row r="327" spans="2:3" ht="12.75">
      <c r="B327" s="6" t="s">
        <v>5</v>
      </c>
      <c r="C327" s="98">
        <v>126663.18</v>
      </c>
    </row>
    <row r="328" spans="2:3" ht="13.5" thickBot="1">
      <c r="B328" s="2" t="s">
        <v>6</v>
      </c>
      <c r="C328" s="99"/>
    </row>
    <row r="329" spans="2:3" ht="13.5" thickBot="1">
      <c r="B329" s="2" t="s">
        <v>7</v>
      </c>
      <c r="C329" s="12">
        <v>96680.64</v>
      </c>
    </row>
    <row r="330" spans="2:3" ht="13.5" thickBot="1">
      <c r="B330" s="2" t="s">
        <v>8</v>
      </c>
      <c r="C330" s="11">
        <v>83041.8</v>
      </c>
    </row>
    <row r="331" spans="2:3" ht="13.5" thickBot="1">
      <c r="B331" s="2" t="s">
        <v>9</v>
      </c>
      <c r="C331" s="12">
        <v>67848.84</v>
      </c>
    </row>
    <row r="332" spans="2:3" ht="13.5" thickBot="1">
      <c r="B332" s="2" t="s">
        <v>23</v>
      </c>
      <c r="C332" s="11">
        <v>320024.58</v>
      </c>
    </row>
    <row r="333" spans="2:3" ht="13.5" thickBot="1">
      <c r="B333" s="2" t="s">
        <v>24</v>
      </c>
      <c r="C333" s="12">
        <v>71877.42</v>
      </c>
    </row>
    <row r="334" spans="2:3" ht="13.5" thickBot="1">
      <c r="B334" s="2" t="s">
        <v>10</v>
      </c>
      <c r="C334" s="11">
        <v>100306.08</v>
      </c>
    </row>
    <row r="335" spans="2:3" ht="13.5" thickBot="1">
      <c r="B335" s="3" t="s">
        <v>11</v>
      </c>
      <c r="C335" s="22">
        <f>SUM(C325:C334)</f>
        <v>1167255.68</v>
      </c>
    </row>
    <row r="336" spans="2:3" ht="13.5" thickBot="1">
      <c r="B336" s="3" t="s">
        <v>12</v>
      </c>
      <c r="C336" s="11">
        <v>1010428</v>
      </c>
    </row>
    <row r="337" spans="2:4" ht="13.5" thickBot="1">
      <c r="B337" s="2" t="s">
        <v>44</v>
      </c>
      <c r="C337" s="11">
        <v>179251.6</v>
      </c>
      <c r="D337" s="53"/>
    </row>
    <row r="338" spans="2:3" ht="13.5" thickBot="1">
      <c r="B338" s="2" t="s">
        <v>13</v>
      </c>
      <c r="C338" s="12">
        <v>992880.68</v>
      </c>
    </row>
    <row r="339" spans="2:3" ht="13.5" thickBot="1">
      <c r="B339" s="2" t="s">
        <v>45</v>
      </c>
      <c r="C339" s="11">
        <f>C337+C336-C338</f>
        <v>196798.92000000004</v>
      </c>
    </row>
    <row r="340" spans="2:3" ht="12.75">
      <c r="B340" s="103"/>
      <c r="C340" s="103"/>
    </row>
    <row r="341" spans="2:3" ht="13.5" thickBot="1">
      <c r="B341" s="105"/>
      <c r="C341" s="105"/>
    </row>
    <row r="342" spans="2:3" ht="13.5" thickBot="1">
      <c r="B342" s="3" t="s">
        <v>134</v>
      </c>
      <c r="C342" s="4"/>
    </row>
    <row r="343" spans="2:3" ht="13.5" thickBot="1">
      <c r="B343" s="3" t="s">
        <v>3</v>
      </c>
      <c r="C343" s="4"/>
    </row>
    <row r="344" spans="2:3" ht="13.5" thickBot="1">
      <c r="B344" s="2" t="s">
        <v>15</v>
      </c>
      <c r="C344" s="11">
        <v>443625.14</v>
      </c>
    </row>
    <row r="345" spans="2:3" ht="13.5" thickBot="1">
      <c r="B345" s="2" t="s">
        <v>4</v>
      </c>
      <c r="C345" s="38">
        <v>0</v>
      </c>
    </row>
    <row r="346" spans="2:3" ht="12.75">
      <c r="B346" s="6" t="s">
        <v>5</v>
      </c>
      <c r="C346" s="98">
        <v>117696.32</v>
      </c>
    </row>
    <row r="347" spans="2:3" ht="13.5" thickBot="1">
      <c r="B347" s="2" t="s">
        <v>6</v>
      </c>
      <c r="C347" s="99"/>
    </row>
    <row r="348" spans="2:3" ht="13.5" thickBot="1">
      <c r="B348" s="2" t="s">
        <v>7</v>
      </c>
      <c r="C348" s="12">
        <v>89836.38</v>
      </c>
    </row>
    <row r="349" spans="2:3" ht="13.5" thickBot="1">
      <c r="B349" s="2" t="s">
        <v>8</v>
      </c>
      <c r="C349" s="11">
        <v>77163</v>
      </c>
    </row>
    <row r="350" spans="2:3" ht="13.5" thickBot="1">
      <c r="B350" s="2" t="s">
        <v>9</v>
      </c>
      <c r="C350" s="12">
        <v>63045.84</v>
      </c>
    </row>
    <row r="351" spans="2:3" ht="13.5" thickBot="1">
      <c r="B351" s="2" t="s">
        <v>23</v>
      </c>
      <c r="C351" s="11">
        <v>297368.7</v>
      </c>
    </row>
    <row r="352" spans="2:3" ht="13.5" thickBot="1">
      <c r="B352" s="2" t="s">
        <v>24</v>
      </c>
      <c r="C352" s="12">
        <v>66788.84</v>
      </c>
    </row>
    <row r="353" spans="2:3" ht="13.5" thickBot="1">
      <c r="B353" s="2" t="s">
        <v>10</v>
      </c>
      <c r="C353" s="11">
        <v>93205.2</v>
      </c>
    </row>
    <row r="354" spans="2:3" ht="13.5" thickBot="1">
      <c r="B354" s="3" t="s">
        <v>11</v>
      </c>
      <c r="C354" s="22">
        <f>SUM(C344:C353)</f>
        <v>1248729.42</v>
      </c>
    </row>
    <row r="355" spans="2:3" ht="13.5" thickBot="1">
      <c r="B355" s="3" t="s">
        <v>12</v>
      </c>
      <c r="C355" s="11">
        <v>938896.51</v>
      </c>
    </row>
    <row r="356" spans="2:3" ht="13.5" thickBot="1">
      <c r="B356" s="2" t="s">
        <v>44</v>
      </c>
      <c r="C356" s="12">
        <v>100037.57</v>
      </c>
    </row>
    <row r="357" spans="2:3" ht="13.5" thickBot="1">
      <c r="B357" s="2" t="s">
        <v>13</v>
      </c>
      <c r="C357" s="12">
        <v>964088.08</v>
      </c>
    </row>
    <row r="358" spans="2:3" ht="13.5" thickBot="1">
      <c r="B358" s="2" t="s">
        <v>45</v>
      </c>
      <c r="C358" s="11">
        <f>C356+C355-C357</f>
        <v>74846.00000000012</v>
      </c>
    </row>
    <row r="359" spans="2:3" ht="12.75">
      <c r="B359" s="17"/>
      <c r="C359" s="62"/>
    </row>
    <row r="360" spans="2:3" ht="12.75">
      <c r="B360" s="17"/>
      <c r="C360" s="62"/>
    </row>
    <row r="361" spans="2:3" ht="12.75">
      <c r="B361" s="17"/>
      <c r="C361" s="62"/>
    </row>
    <row r="362" spans="2:3" ht="13.5" thickBot="1">
      <c r="B362" s="105"/>
      <c r="C362" s="105"/>
    </row>
    <row r="363" spans="2:3" ht="13.5" thickBot="1">
      <c r="B363" s="3" t="s">
        <v>135</v>
      </c>
      <c r="C363" s="4"/>
    </row>
    <row r="364" spans="2:3" ht="13.5" thickBot="1">
      <c r="B364" s="3" t="s">
        <v>3</v>
      </c>
      <c r="C364" s="4"/>
    </row>
    <row r="365" spans="2:3" ht="13.5" thickBot="1">
      <c r="B365" s="2" t="s">
        <v>15</v>
      </c>
      <c r="C365" s="11">
        <v>245394.03</v>
      </c>
    </row>
    <row r="366" spans="2:3" ht="13.5" thickBot="1">
      <c r="B366" s="2" t="s">
        <v>4</v>
      </c>
      <c r="C366" s="11">
        <v>0</v>
      </c>
    </row>
    <row r="367" spans="2:3" ht="12.75">
      <c r="B367" s="6" t="s">
        <v>5</v>
      </c>
      <c r="C367" s="98">
        <v>842736.76</v>
      </c>
    </row>
    <row r="368" spans="2:3" ht="13.5" thickBot="1">
      <c r="B368" s="2" t="s">
        <v>6</v>
      </c>
      <c r="C368" s="99"/>
    </row>
    <row r="369" spans="2:3" ht="13.5" thickBot="1">
      <c r="B369" s="2" t="s">
        <v>7</v>
      </c>
      <c r="C369" s="12">
        <v>579143.46</v>
      </c>
    </row>
    <row r="370" spans="2:3" ht="13.5" thickBot="1">
      <c r="B370" s="2" t="s">
        <v>8</v>
      </c>
      <c r="C370" s="12">
        <v>552506.94</v>
      </c>
    </row>
    <row r="371" spans="2:3" ht="13.5" thickBot="1">
      <c r="B371" s="2" t="s">
        <v>9</v>
      </c>
      <c r="C371" s="11">
        <v>451425.3</v>
      </c>
    </row>
    <row r="372" spans="2:3" ht="13.5" thickBot="1">
      <c r="B372" s="2" t="s">
        <v>23</v>
      </c>
      <c r="C372" s="11">
        <v>2129239.06</v>
      </c>
    </row>
    <row r="373" spans="2:3" ht="13.5" thickBot="1">
      <c r="B373" s="2" t="s">
        <v>24</v>
      </c>
      <c r="C373" s="11">
        <v>476224.8</v>
      </c>
    </row>
    <row r="374" spans="2:3" ht="13.5" thickBot="1">
      <c r="B374" s="2" t="s">
        <v>10</v>
      </c>
      <c r="C374" s="12">
        <v>667373.82</v>
      </c>
    </row>
    <row r="375" spans="2:3" ht="13.5" thickBot="1">
      <c r="B375" s="3" t="s">
        <v>11</v>
      </c>
      <c r="C375" s="15">
        <f>SUM(C365:C374)</f>
        <v>5944044.17</v>
      </c>
    </row>
    <row r="376" spans="2:3" ht="13.5" thickBot="1">
      <c r="B376" s="3" t="s">
        <v>12</v>
      </c>
      <c r="C376" s="12">
        <v>6658238.12</v>
      </c>
    </row>
    <row r="377" spans="2:3" ht="13.5" thickBot="1">
      <c r="B377" s="2" t="s">
        <v>44</v>
      </c>
      <c r="C377" s="12">
        <v>1041276.67</v>
      </c>
    </row>
    <row r="378" spans="2:3" ht="13.5" thickBot="1">
      <c r="B378" s="2" t="s">
        <v>13</v>
      </c>
      <c r="C378" s="11">
        <v>6660373.5</v>
      </c>
    </row>
    <row r="379" spans="2:3" ht="13.5" thickBot="1">
      <c r="B379" s="2" t="s">
        <v>45</v>
      </c>
      <c r="C379" s="11">
        <f>C377+C376-C378</f>
        <v>1039141.29</v>
      </c>
    </row>
    <row r="380" spans="2:3" ht="12.75">
      <c r="B380" s="17"/>
      <c r="C380" s="62"/>
    </row>
    <row r="381" spans="2:3" ht="12.75">
      <c r="B381" s="17"/>
      <c r="C381" s="62"/>
    </row>
    <row r="382" spans="2:3" ht="13.5" thickBot="1">
      <c r="B382" s="105"/>
      <c r="C382" s="105"/>
    </row>
    <row r="383" spans="2:3" ht="13.5" thickBot="1">
      <c r="B383" s="3" t="s">
        <v>136</v>
      </c>
      <c r="C383" s="4"/>
    </row>
    <row r="384" spans="2:3" ht="13.5" thickBot="1">
      <c r="B384" s="3" t="s">
        <v>3</v>
      </c>
      <c r="C384" s="4"/>
    </row>
    <row r="385" spans="2:3" ht="13.5" thickBot="1">
      <c r="B385" s="2" t="s">
        <v>15</v>
      </c>
      <c r="C385" s="11">
        <v>3121061.65</v>
      </c>
    </row>
    <row r="386" spans="2:3" ht="13.5" thickBot="1">
      <c r="B386" s="2" t="s">
        <v>4</v>
      </c>
      <c r="C386" s="11">
        <v>0</v>
      </c>
    </row>
    <row r="387" spans="2:3" ht="12.75">
      <c r="B387" s="6" t="s">
        <v>5</v>
      </c>
      <c r="C387" s="98">
        <v>858470.78</v>
      </c>
    </row>
    <row r="388" spans="2:3" ht="13.5" thickBot="1">
      <c r="B388" s="2" t="s">
        <v>6</v>
      </c>
      <c r="C388" s="99"/>
    </row>
    <row r="389" spans="2:3" ht="13.5" thickBot="1">
      <c r="B389" s="2" t="s">
        <v>7</v>
      </c>
      <c r="C389" s="11">
        <v>592515.6</v>
      </c>
    </row>
    <row r="390" spans="2:3" ht="13.5" thickBot="1">
      <c r="B390" s="2" t="s">
        <v>8</v>
      </c>
      <c r="C390" s="12">
        <v>562822.44</v>
      </c>
    </row>
    <row r="391" spans="2:3" ht="13.5" thickBot="1">
      <c r="B391" s="2" t="s">
        <v>9</v>
      </c>
      <c r="C391" s="11">
        <v>459852.84</v>
      </c>
    </row>
    <row r="392" spans="2:3" ht="13.5" thickBot="1">
      <c r="B392" s="2" t="s">
        <v>23</v>
      </c>
      <c r="C392" s="12">
        <v>2168988.14</v>
      </c>
    </row>
    <row r="393" spans="2:3" ht="13.5" thickBot="1">
      <c r="B393" s="2" t="s">
        <v>24</v>
      </c>
      <c r="C393" s="11">
        <v>487155.32</v>
      </c>
    </row>
    <row r="394" spans="2:3" ht="13.5" thickBot="1">
      <c r="B394" s="2" t="s">
        <v>10</v>
      </c>
      <c r="C394" s="12">
        <v>679833.36</v>
      </c>
    </row>
    <row r="395" spans="2:3" ht="13.5" thickBot="1">
      <c r="B395" s="3" t="s">
        <v>11</v>
      </c>
      <c r="C395" s="15">
        <f>SUM(C385:C394)</f>
        <v>8930700.129999999</v>
      </c>
    </row>
    <row r="396" spans="2:3" ht="13.5" thickBot="1">
      <c r="B396" s="3" t="s">
        <v>12</v>
      </c>
      <c r="C396" s="12">
        <v>6785017.97</v>
      </c>
    </row>
    <row r="397" spans="2:3" ht="13.5" thickBot="1">
      <c r="B397" s="2" t="s">
        <v>44</v>
      </c>
      <c r="C397" s="12">
        <v>833885.19</v>
      </c>
    </row>
    <row r="398" spans="2:3" ht="13.5" thickBot="1">
      <c r="B398" s="2" t="s">
        <v>13</v>
      </c>
      <c r="C398" s="11">
        <v>6817614.13</v>
      </c>
    </row>
    <row r="399" spans="2:3" ht="13.5" thickBot="1">
      <c r="B399" s="2" t="s">
        <v>45</v>
      </c>
      <c r="C399" s="11">
        <f>C397+C396-C398</f>
        <v>801289.0300000003</v>
      </c>
    </row>
    <row r="400" spans="2:3" ht="12.75">
      <c r="B400" s="103"/>
      <c r="C400" s="103"/>
    </row>
    <row r="401" spans="2:3" ht="13.5" thickBot="1">
      <c r="B401" s="105"/>
      <c r="C401" s="105"/>
    </row>
    <row r="402" spans="2:3" ht="13.5" thickBot="1">
      <c r="B402" s="3" t="s">
        <v>137</v>
      </c>
      <c r="C402" s="4"/>
    </row>
    <row r="403" spans="2:3" ht="13.5" thickBot="1">
      <c r="B403" s="3" t="s">
        <v>3</v>
      </c>
      <c r="C403" s="4"/>
    </row>
    <row r="404" spans="2:3" ht="13.5" thickBot="1">
      <c r="B404" s="2" t="s">
        <v>15</v>
      </c>
      <c r="C404" s="11">
        <v>128393.28</v>
      </c>
    </row>
    <row r="405" spans="2:3" ht="13.5" thickBot="1">
      <c r="B405" s="2" t="s">
        <v>4</v>
      </c>
      <c r="C405" s="11">
        <v>0</v>
      </c>
    </row>
    <row r="406" spans="2:3" ht="12.75">
      <c r="B406" s="6" t="s">
        <v>5</v>
      </c>
      <c r="C406" s="98">
        <v>258934.64</v>
      </c>
    </row>
    <row r="407" spans="2:3" ht="13.5" thickBot="1">
      <c r="B407" s="2" t="s">
        <v>6</v>
      </c>
      <c r="C407" s="99"/>
    </row>
    <row r="408" spans="2:3" ht="13.5" thickBot="1">
      <c r="B408" s="2" t="s">
        <v>7</v>
      </c>
      <c r="C408" s="12">
        <v>197641.98</v>
      </c>
    </row>
    <row r="409" spans="2:3" ht="13.5" thickBot="1">
      <c r="B409" s="2" t="s">
        <v>8</v>
      </c>
      <c r="C409" s="11">
        <v>169760.4</v>
      </c>
    </row>
    <row r="410" spans="2:3" ht="13.5" thickBot="1">
      <c r="B410" s="2" t="s">
        <v>9</v>
      </c>
      <c r="C410" s="12">
        <v>138702.36</v>
      </c>
    </row>
    <row r="411" spans="2:3" ht="13.5" thickBot="1">
      <c r="B411" s="2" t="s">
        <v>23</v>
      </c>
      <c r="C411" s="11">
        <v>654217.9</v>
      </c>
    </row>
    <row r="412" spans="2:3" ht="13.5" thickBot="1">
      <c r="B412" s="2" t="s">
        <v>24</v>
      </c>
      <c r="C412" s="12">
        <v>146937.48</v>
      </c>
    </row>
    <row r="413" spans="2:3" ht="13.5" thickBot="1">
      <c r="B413" s="2" t="s">
        <v>10</v>
      </c>
      <c r="C413" s="12">
        <v>205053.54</v>
      </c>
    </row>
    <row r="414" spans="2:3" ht="13.5" thickBot="1">
      <c r="B414" s="3" t="s">
        <v>11</v>
      </c>
      <c r="C414" s="15">
        <f>SUM(C404:C413)</f>
        <v>1899641.58</v>
      </c>
    </row>
    <row r="415" spans="2:3" ht="13.5" thickBot="1">
      <c r="B415" s="3" t="s">
        <v>12</v>
      </c>
      <c r="C415" s="12">
        <v>2065593.72</v>
      </c>
    </row>
    <row r="416" spans="2:3" ht="13.5" thickBot="1">
      <c r="B416" s="2" t="s">
        <v>44</v>
      </c>
      <c r="C416" s="12">
        <v>392378.38</v>
      </c>
    </row>
    <row r="417" spans="2:3" ht="13.5" thickBot="1">
      <c r="B417" s="2" t="s">
        <v>13</v>
      </c>
      <c r="C417" s="12">
        <v>2043007.56</v>
      </c>
    </row>
    <row r="418" spans="2:3" ht="13.5" thickBot="1">
      <c r="B418" s="2" t="s">
        <v>45</v>
      </c>
      <c r="C418" s="11">
        <f>C416+C415-C417</f>
        <v>414964.54000000004</v>
      </c>
    </row>
    <row r="419" spans="2:3" ht="12.75">
      <c r="B419" s="17"/>
      <c r="C419" s="62"/>
    </row>
    <row r="420" spans="2:3" ht="12.75">
      <c r="B420" s="17"/>
      <c r="C420" s="62"/>
    </row>
    <row r="421" spans="2:3" ht="12.75">
      <c r="B421" s="17"/>
      <c r="C421" s="62"/>
    </row>
    <row r="422" spans="2:3" ht="13.5" thickBot="1">
      <c r="B422" s="105"/>
      <c r="C422" s="105"/>
    </row>
    <row r="423" spans="2:3" ht="13.5" thickBot="1">
      <c r="B423" s="3" t="s">
        <v>138</v>
      </c>
      <c r="C423" s="4"/>
    </row>
    <row r="424" spans="2:3" ht="13.5" thickBot="1">
      <c r="B424" s="3" t="s">
        <v>3</v>
      </c>
      <c r="C424" s="4"/>
    </row>
    <row r="425" spans="2:3" ht="13.5" thickBot="1">
      <c r="B425" s="2" t="s">
        <v>15</v>
      </c>
      <c r="C425" s="11">
        <v>122305.37</v>
      </c>
    </row>
    <row r="426" spans="2:3" ht="13.5" thickBot="1">
      <c r="B426" s="2" t="s">
        <v>4</v>
      </c>
      <c r="C426" s="11">
        <v>0</v>
      </c>
    </row>
    <row r="427" spans="2:3" ht="12.75">
      <c r="B427" s="6" t="s">
        <v>5</v>
      </c>
      <c r="C427" s="109">
        <v>429111.8</v>
      </c>
    </row>
    <row r="428" spans="2:3" ht="13.5" thickBot="1">
      <c r="B428" s="2" t="s">
        <v>6</v>
      </c>
      <c r="C428" s="110"/>
    </row>
    <row r="429" spans="2:3" ht="13.5" thickBot="1">
      <c r="B429" s="2" t="s">
        <v>7</v>
      </c>
      <c r="C429" s="11">
        <v>327536.4</v>
      </c>
    </row>
    <row r="430" spans="2:3" ht="13.5" thickBot="1">
      <c r="B430" s="2" t="s">
        <v>8</v>
      </c>
      <c r="C430" s="12">
        <v>281330.34</v>
      </c>
    </row>
    <row r="431" spans="2:3" ht="13.5" thickBot="1">
      <c r="B431" s="2" t="s">
        <v>9</v>
      </c>
      <c r="C431" s="11">
        <v>229860.36</v>
      </c>
    </row>
    <row r="432" spans="2:3" ht="13.5" thickBot="1">
      <c r="B432" s="2" t="s">
        <v>23</v>
      </c>
      <c r="C432" s="11">
        <v>1084182.2</v>
      </c>
    </row>
    <row r="433" spans="2:3" ht="13.5" thickBot="1">
      <c r="B433" s="2" t="s">
        <v>24</v>
      </c>
      <c r="C433" s="12">
        <v>243507.84</v>
      </c>
    </row>
    <row r="434" spans="2:3" ht="13.5" thickBot="1">
      <c r="B434" s="2" t="s">
        <v>10</v>
      </c>
      <c r="C434" s="11">
        <v>339819</v>
      </c>
    </row>
    <row r="435" spans="2:3" ht="13.5" thickBot="1">
      <c r="B435" s="3" t="s">
        <v>11</v>
      </c>
      <c r="C435" s="15">
        <f>SUM(C425:C434)</f>
        <v>3057653.3099999996</v>
      </c>
    </row>
    <row r="436" spans="2:3" ht="13.5" thickBot="1">
      <c r="B436" s="3" t="s">
        <v>12</v>
      </c>
      <c r="C436" s="12">
        <v>3423143.44</v>
      </c>
    </row>
    <row r="437" spans="2:4" ht="13.5" thickBot="1">
      <c r="B437" s="2" t="s">
        <v>44</v>
      </c>
      <c r="C437" s="11">
        <v>491708.3</v>
      </c>
      <c r="D437" s="53"/>
    </row>
    <row r="438" spans="2:3" ht="13.5" thickBot="1">
      <c r="B438" s="2" t="s">
        <v>13</v>
      </c>
      <c r="C438" s="12">
        <v>3385329.72</v>
      </c>
    </row>
    <row r="439" spans="2:3" ht="13.5" thickBot="1">
      <c r="B439" s="2" t="s">
        <v>45</v>
      </c>
      <c r="C439" s="11">
        <f>C437+C436-C438</f>
        <v>529522.0199999996</v>
      </c>
    </row>
    <row r="440" spans="2:3" ht="12.75">
      <c r="B440" s="103"/>
      <c r="C440" s="103"/>
    </row>
    <row r="441" spans="2:3" ht="13.5" thickBot="1">
      <c r="B441" s="105"/>
      <c r="C441" s="105"/>
    </row>
    <row r="442" spans="2:3" ht="13.5" thickBot="1">
      <c r="B442" s="3" t="s">
        <v>139</v>
      </c>
      <c r="C442" s="4"/>
    </row>
    <row r="443" spans="2:3" ht="13.5" thickBot="1">
      <c r="B443" s="3" t="s">
        <v>3</v>
      </c>
      <c r="C443" s="4"/>
    </row>
    <row r="444" spans="2:3" ht="13.5" thickBot="1">
      <c r="B444" s="2" t="s">
        <v>15</v>
      </c>
      <c r="C444" s="11">
        <v>212772.14</v>
      </c>
    </row>
    <row r="445" spans="2:3" ht="13.5" thickBot="1">
      <c r="B445" s="2" t="s">
        <v>4</v>
      </c>
      <c r="C445" s="38">
        <v>0</v>
      </c>
    </row>
    <row r="446" spans="2:3" ht="12.75">
      <c r="B446" s="6" t="s">
        <v>5</v>
      </c>
      <c r="C446" s="109">
        <v>260294.94</v>
      </c>
    </row>
    <row r="447" spans="2:3" ht="13.5" thickBot="1">
      <c r="B447" s="2" t="s">
        <v>6</v>
      </c>
      <c r="C447" s="110"/>
    </row>
    <row r="448" spans="2:3" ht="13.5" thickBot="1">
      <c r="B448" s="2" t="s">
        <v>7</v>
      </c>
      <c r="C448" s="12">
        <v>198680.16</v>
      </c>
    </row>
    <row r="449" spans="2:3" ht="13.5" thickBot="1">
      <c r="B449" s="2" t="s">
        <v>8</v>
      </c>
      <c r="C449" s="11">
        <v>170652.18</v>
      </c>
    </row>
    <row r="450" spans="2:3" ht="13.5" thickBot="1">
      <c r="B450" s="2" t="s">
        <v>9</v>
      </c>
      <c r="C450" s="11">
        <v>139431</v>
      </c>
    </row>
    <row r="451" spans="2:3" ht="13.5" thickBot="1">
      <c r="B451" s="2" t="s">
        <v>23</v>
      </c>
      <c r="C451" s="12">
        <v>657654.14</v>
      </c>
    </row>
    <row r="452" spans="2:3" ht="13.5" thickBot="1">
      <c r="B452" s="2" t="s">
        <v>24</v>
      </c>
      <c r="C452" s="12">
        <v>147709.42</v>
      </c>
    </row>
    <row r="453" spans="2:3" ht="13.5" thickBot="1">
      <c r="B453" s="2" t="s">
        <v>10</v>
      </c>
      <c r="C453" s="12">
        <v>206130.72</v>
      </c>
    </row>
    <row r="454" spans="2:3" ht="13.5" thickBot="1">
      <c r="B454" s="3" t="s">
        <v>11</v>
      </c>
      <c r="C454" s="15">
        <f>SUM(C444:C453)</f>
        <v>1993324.7</v>
      </c>
    </row>
    <row r="455" spans="2:3" ht="13.5" thickBot="1">
      <c r="B455" s="3" t="s">
        <v>12</v>
      </c>
      <c r="C455" s="12">
        <v>2076444.55</v>
      </c>
    </row>
    <row r="456" spans="2:4" ht="13.5" thickBot="1">
      <c r="B456" s="2" t="s">
        <v>44</v>
      </c>
      <c r="C456" s="11">
        <v>286827.4</v>
      </c>
      <c r="D456" s="53"/>
    </row>
    <row r="457" spans="2:3" ht="13.5" thickBot="1">
      <c r="B457" s="2" t="s">
        <v>13</v>
      </c>
      <c r="C457" s="12">
        <v>2001415.19</v>
      </c>
    </row>
    <row r="458" spans="2:3" ht="13.5" thickBot="1">
      <c r="B458" s="2" t="s">
        <v>45</v>
      </c>
      <c r="C458" s="11">
        <f>C456+C455-C457</f>
        <v>361856.76000000024</v>
      </c>
    </row>
    <row r="459" spans="2:3" ht="12.75">
      <c r="B459" s="103"/>
      <c r="C459" s="103"/>
    </row>
    <row r="460" spans="2:3" ht="13.5" thickBot="1">
      <c r="B460" s="105"/>
      <c r="C460" s="105"/>
    </row>
    <row r="461" spans="2:3" ht="13.5" thickBot="1">
      <c r="B461" s="3" t="s">
        <v>140</v>
      </c>
      <c r="C461" s="4"/>
    </row>
    <row r="462" spans="2:3" ht="13.5" thickBot="1">
      <c r="B462" s="3" t="s">
        <v>3</v>
      </c>
      <c r="C462" s="4"/>
    </row>
    <row r="463" spans="2:3" ht="13.5" thickBot="1">
      <c r="B463" s="2" t="s">
        <v>15</v>
      </c>
      <c r="C463" s="11">
        <v>403236.41</v>
      </c>
    </row>
    <row r="464" spans="2:3" ht="13.5" thickBot="1">
      <c r="B464" s="2" t="s">
        <v>4</v>
      </c>
      <c r="C464" s="38">
        <v>0</v>
      </c>
    </row>
    <row r="465" spans="2:3" ht="12.75">
      <c r="B465" s="6" t="s">
        <v>5</v>
      </c>
      <c r="C465" s="98">
        <v>263195.64</v>
      </c>
    </row>
    <row r="466" spans="2:3" ht="13.5" thickBot="1">
      <c r="B466" s="2" t="s">
        <v>6</v>
      </c>
      <c r="C466" s="99"/>
    </row>
    <row r="467" spans="2:3" ht="13.5" thickBot="1">
      <c r="B467" s="2" t="s">
        <v>7</v>
      </c>
      <c r="C467" s="12">
        <v>200894.32</v>
      </c>
    </row>
    <row r="468" spans="2:3" ht="13.5" thickBot="1">
      <c r="B468" s="2" t="s">
        <v>8</v>
      </c>
      <c r="C468" s="11">
        <v>172553.78</v>
      </c>
    </row>
    <row r="469" spans="2:3" ht="13.5" thickBot="1">
      <c r="B469" s="2" t="s">
        <v>9</v>
      </c>
      <c r="C469" s="12">
        <v>140985.12</v>
      </c>
    </row>
    <row r="470" spans="2:3" ht="13.5" thickBot="1">
      <c r="B470" s="2" t="s">
        <v>23</v>
      </c>
      <c r="C470" s="12">
        <v>664983.78</v>
      </c>
    </row>
    <row r="471" spans="2:3" ht="13.5" thickBot="1">
      <c r="B471" s="2" t="s">
        <v>24</v>
      </c>
      <c r="C471" s="11">
        <v>149355.34</v>
      </c>
    </row>
    <row r="472" spans="2:3" ht="13.5" thickBot="1">
      <c r="B472" s="2" t="s">
        <v>10</v>
      </c>
      <c r="C472" s="11">
        <v>208426.82</v>
      </c>
    </row>
    <row r="473" spans="2:3" ht="13.5" thickBot="1">
      <c r="B473" s="3" t="s">
        <v>11</v>
      </c>
      <c r="C473" s="22">
        <f>SUM(C463:C472)</f>
        <v>2203631.21</v>
      </c>
    </row>
    <row r="474" spans="2:3" ht="13.5" thickBot="1">
      <c r="B474" s="3" t="s">
        <v>12</v>
      </c>
      <c r="C474" s="12">
        <v>2099584.22</v>
      </c>
    </row>
    <row r="475" spans="2:3" ht="13.5" thickBot="1">
      <c r="B475" s="2" t="s">
        <v>44</v>
      </c>
      <c r="C475" s="12">
        <v>304296.78</v>
      </c>
    </row>
    <row r="476" spans="2:3" ht="13.5" thickBot="1">
      <c r="B476" s="21" t="s">
        <v>13</v>
      </c>
      <c r="C476" s="65">
        <v>2088141.19</v>
      </c>
    </row>
    <row r="477" spans="2:3" ht="13.5" thickBot="1">
      <c r="B477" s="21" t="s">
        <v>45</v>
      </c>
      <c r="C477" s="61">
        <f>C475+C474-C476</f>
        <v>315739.81000000006</v>
      </c>
    </row>
    <row r="478" spans="2:3" ht="12.75">
      <c r="B478" s="17"/>
      <c r="C478" s="62"/>
    </row>
    <row r="479" spans="2:3" ht="12.75">
      <c r="B479" s="17"/>
      <c r="C479" s="62"/>
    </row>
    <row r="480" spans="2:3" ht="12.75">
      <c r="B480" s="17"/>
      <c r="C480" s="62"/>
    </row>
    <row r="481" spans="2:3" ht="12.75">
      <c r="B481" s="17"/>
      <c r="C481" s="62"/>
    </row>
    <row r="482" spans="2:3" ht="12.75">
      <c r="B482" s="17"/>
      <c r="C482" s="62"/>
    </row>
    <row r="483" spans="2:3" ht="13.5" thickBot="1">
      <c r="B483" s="10"/>
      <c r="C483" s="64"/>
    </row>
    <row r="484" spans="2:3" ht="13.5" thickBot="1">
      <c r="B484" s="3" t="s">
        <v>156</v>
      </c>
      <c r="C484" s="11"/>
    </row>
    <row r="485" spans="2:3" ht="13.5" thickBot="1">
      <c r="B485" s="3" t="s">
        <v>3</v>
      </c>
      <c r="C485" s="40"/>
    </row>
    <row r="486" spans="2:3" ht="13.5" thickBot="1">
      <c r="B486" s="2" t="s">
        <v>15</v>
      </c>
      <c r="C486" s="51">
        <v>47278.05</v>
      </c>
    </row>
    <row r="487" spans="2:3" ht="13.5" thickBot="1">
      <c r="B487" s="2" t="s">
        <v>4</v>
      </c>
      <c r="C487" s="51">
        <v>0</v>
      </c>
    </row>
    <row r="488" spans="2:3" ht="12.75">
      <c r="B488" s="6" t="s">
        <v>5</v>
      </c>
      <c r="C488" s="125">
        <v>127054.9</v>
      </c>
    </row>
    <row r="489" spans="2:3" ht="13.5" thickBot="1">
      <c r="B489" s="2" t="s">
        <v>6</v>
      </c>
      <c r="C489" s="126"/>
    </row>
    <row r="490" spans="2:3" ht="13.5" thickBot="1">
      <c r="B490" s="2" t="s">
        <v>7</v>
      </c>
      <c r="C490" s="51">
        <v>96979.74</v>
      </c>
    </row>
    <row r="491" spans="2:3" ht="13.5" thickBot="1">
      <c r="B491" s="2" t="s">
        <v>8</v>
      </c>
      <c r="C491" s="51">
        <v>83298.6</v>
      </c>
    </row>
    <row r="492" spans="2:3" ht="13.5" thickBot="1">
      <c r="B492" s="2" t="s">
        <v>9</v>
      </c>
      <c r="C492" s="50">
        <v>68059.02</v>
      </c>
    </row>
    <row r="493" spans="2:3" ht="13.5" thickBot="1">
      <c r="B493" s="2" t="s">
        <v>23</v>
      </c>
      <c r="C493" s="50">
        <v>321014.38</v>
      </c>
    </row>
    <row r="494" spans="2:3" ht="13.5" thickBot="1">
      <c r="B494" s="2" t="s">
        <v>24</v>
      </c>
      <c r="C494" s="51">
        <v>72099.72</v>
      </c>
    </row>
    <row r="495" spans="2:3" ht="13.5" thickBot="1">
      <c r="B495" s="2" t="s">
        <v>10</v>
      </c>
      <c r="C495" s="51">
        <v>100616.4</v>
      </c>
    </row>
    <row r="496" spans="2:3" ht="13.5" thickBot="1">
      <c r="B496" s="3" t="s">
        <v>11</v>
      </c>
      <c r="C496" s="52">
        <f>SUM(C486:C495)</f>
        <v>916400.81</v>
      </c>
    </row>
    <row r="497" spans="2:3" ht="13.5" thickBot="1">
      <c r="B497" s="3" t="s">
        <v>12</v>
      </c>
      <c r="C497" s="51">
        <v>1013553.5</v>
      </c>
    </row>
    <row r="498" spans="2:3" ht="13.5" thickBot="1">
      <c r="B498" s="2" t="s">
        <v>44</v>
      </c>
      <c r="C498" s="50">
        <v>127954.62</v>
      </c>
    </row>
    <row r="499" spans="2:3" ht="13.5" thickBot="1">
      <c r="B499" s="2" t="s">
        <v>13</v>
      </c>
      <c r="C499" s="51">
        <v>991670.05</v>
      </c>
    </row>
    <row r="500" spans="2:3" ht="13.5" thickBot="1">
      <c r="B500" s="2" t="s">
        <v>45</v>
      </c>
      <c r="C500" s="11">
        <f>C498+C497-C499</f>
        <v>149838.07000000007</v>
      </c>
    </row>
    <row r="501" spans="2:3" ht="12.75">
      <c r="B501" s="103"/>
      <c r="C501" s="103"/>
    </row>
    <row r="502" spans="2:3" ht="13.5" thickBot="1">
      <c r="B502" s="105"/>
      <c r="C502" s="105"/>
    </row>
    <row r="503" spans="2:3" ht="13.5" thickBot="1">
      <c r="B503" s="3" t="s">
        <v>141</v>
      </c>
      <c r="C503" s="4"/>
    </row>
    <row r="504" spans="2:3" ht="13.5" thickBot="1">
      <c r="B504" s="3" t="s">
        <v>3</v>
      </c>
      <c r="C504" s="4"/>
    </row>
    <row r="505" spans="2:3" ht="13.5" thickBot="1">
      <c r="B505" s="2" t="s">
        <v>15</v>
      </c>
      <c r="C505" s="11">
        <v>77045.27</v>
      </c>
    </row>
    <row r="506" spans="2:3" ht="13.5" thickBot="1">
      <c r="B506" s="2" t="s">
        <v>4</v>
      </c>
      <c r="C506" s="11">
        <v>0</v>
      </c>
    </row>
    <row r="507" spans="2:3" ht="12.75">
      <c r="B507" s="6" t="s">
        <v>5</v>
      </c>
      <c r="C507" s="98">
        <v>424225.28</v>
      </c>
    </row>
    <row r="508" spans="2:3" ht="13.5" thickBot="1">
      <c r="B508" s="2" t="s">
        <v>6</v>
      </c>
      <c r="C508" s="99"/>
    </row>
    <row r="509" spans="2:3" ht="13.5" thickBot="1">
      <c r="B509" s="2" t="s">
        <v>7</v>
      </c>
      <c r="C509" s="12">
        <v>323806.56</v>
      </c>
    </row>
    <row r="510" spans="2:3" ht="13.5" thickBot="1">
      <c r="B510" s="2" t="s">
        <v>8</v>
      </c>
      <c r="C510" s="11">
        <v>278126.64</v>
      </c>
    </row>
    <row r="511" spans="2:3" ht="13.5" thickBot="1">
      <c r="B511" s="2" t="s">
        <v>9</v>
      </c>
      <c r="C511" s="11">
        <v>227242.8</v>
      </c>
    </row>
    <row r="512" spans="2:3" ht="13.5" thickBot="1">
      <c r="B512" s="2" t="s">
        <v>23</v>
      </c>
      <c r="C512" s="12">
        <v>1071838.74</v>
      </c>
    </row>
    <row r="513" spans="2:3" ht="13.5" thickBot="1">
      <c r="B513" s="2" t="s">
        <v>24</v>
      </c>
      <c r="C513" s="12">
        <v>240734.78</v>
      </c>
    </row>
    <row r="514" spans="2:3" ht="13.5" thickBot="1">
      <c r="B514" s="2" t="s">
        <v>10</v>
      </c>
      <c r="C514" s="11">
        <v>335949.3</v>
      </c>
    </row>
    <row r="515" spans="2:3" ht="13.5" thickBot="1">
      <c r="B515" s="3" t="s">
        <v>11</v>
      </c>
      <c r="C515" s="15">
        <f>SUM(C505:C514)</f>
        <v>2978969.3699999996</v>
      </c>
    </row>
    <row r="516" spans="2:3" ht="13.5" thickBot="1">
      <c r="B516" s="3" t="s">
        <v>12</v>
      </c>
      <c r="C516" s="12">
        <v>3384165.33</v>
      </c>
    </row>
    <row r="517" spans="2:3" ht="13.5" thickBot="1">
      <c r="B517" s="2" t="s">
        <v>44</v>
      </c>
      <c r="C517" s="12">
        <v>384793.55</v>
      </c>
    </row>
    <row r="518" spans="2:3" ht="13.5" thickBot="1">
      <c r="B518" s="2" t="s">
        <v>13</v>
      </c>
      <c r="C518" s="12">
        <v>3403766.52</v>
      </c>
    </row>
    <row r="519" spans="2:3" ht="13.5" thickBot="1">
      <c r="B519" s="2" t="s">
        <v>45</v>
      </c>
      <c r="C519" s="11">
        <f>C517+C516-C518</f>
        <v>365192.35999999987</v>
      </c>
    </row>
    <row r="520" spans="2:3" ht="12.75">
      <c r="B520" s="103"/>
      <c r="C520" s="103"/>
    </row>
    <row r="521" spans="2:3" ht="12.75">
      <c r="B521" s="89"/>
      <c r="C521" s="89"/>
    </row>
    <row r="522" spans="2:3" ht="13.5" thickBot="1">
      <c r="B522" s="105"/>
      <c r="C522" s="105"/>
    </row>
    <row r="523" spans="2:3" ht="13.5" thickBot="1">
      <c r="B523" s="3" t="s">
        <v>142</v>
      </c>
      <c r="C523" s="4"/>
    </row>
    <row r="524" spans="2:3" ht="13.5" thickBot="1">
      <c r="B524" s="3" t="s">
        <v>3</v>
      </c>
      <c r="C524" s="4"/>
    </row>
    <row r="525" spans="2:3" ht="13.5" thickBot="1">
      <c r="B525" s="2" t="s">
        <v>15</v>
      </c>
      <c r="C525" s="11">
        <v>0</v>
      </c>
    </row>
    <row r="526" spans="2:3" ht="13.5" thickBot="1">
      <c r="B526" s="2" t="s">
        <v>4</v>
      </c>
      <c r="C526" s="11">
        <v>0</v>
      </c>
    </row>
    <row r="527" spans="2:3" ht="12.75">
      <c r="B527" s="6" t="s">
        <v>5</v>
      </c>
      <c r="C527" s="98">
        <v>369873.74</v>
      </c>
    </row>
    <row r="528" spans="2:3" ht="13.5" thickBot="1">
      <c r="B528" s="2" t="s">
        <v>6</v>
      </c>
      <c r="C528" s="99"/>
    </row>
    <row r="529" spans="2:3" ht="13.5" thickBot="1">
      <c r="B529" s="2" t="s">
        <v>7</v>
      </c>
      <c r="C529" s="12">
        <v>282320.88</v>
      </c>
    </row>
    <row r="530" spans="2:3" ht="13.5" thickBot="1">
      <c r="B530" s="2" t="s">
        <v>8</v>
      </c>
      <c r="C530" s="11">
        <v>242493.3</v>
      </c>
    </row>
    <row r="531" spans="2:3" ht="13.5" thickBot="1">
      <c r="B531" s="2" t="s">
        <v>9</v>
      </c>
      <c r="C531" s="12">
        <v>198128.52</v>
      </c>
    </row>
    <row r="532" spans="2:3" ht="13.5" thickBot="1">
      <c r="B532" s="2" t="s">
        <v>23</v>
      </c>
      <c r="C532" s="11">
        <v>934515.3</v>
      </c>
    </row>
    <row r="533" spans="2:3" ht="13.5" thickBot="1">
      <c r="B533" s="2" t="s">
        <v>24</v>
      </c>
      <c r="C533" s="12">
        <v>209891.88</v>
      </c>
    </row>
    <row r="534" spans="2:3" ht="13.5" thickBot="1">
      <c r="B534" s="2" t="s">
        <v>10</v>
      </c>
      <c r="C534" s="12">
        <v>292907.58</v>
      </c>
    </row>
    <row r="535" spans="2:3" ht="13.5" thickBot="1">
      <c r="B535" s="3" t="s">
        <v>11</v>
      </c>
      <c r="C535" s="15">
        <f>SUM(C525:C534)</f>
        <v>2530131.2</v>
      </c>
    </row>
    <row r="536" spans="2:3" ht="13.5" thickBot="1">
      <c r="B536" s="3" t="s">
        <v>12</v>
      </c>
      <c r="C536" s="11">
        <v>2950587.83</v>
      </c>
    </row>
    <row r="537" spans="2:3" ht="13.5" thickBot="1">
      <c r="B537" s="2" t="s">
        <v>44</v>
      </c>
      <c r="C537" s="12">
        <v>528318.93</v>
      </c>
    </row>
    <row r="538" spans="2:3" ht="13.5" thickBot="1">
      <c r="B538" s="2" t="s">
        <v>13</v>
      </c>
      <c r="C538" s="12">
        <v>2932603.21</v>
      </c>
    </row>
    <row r="539" spans="2:3" ht="13.5" thickBot="1">
      <c r="B539" s="2" t="s">
        <v>45</v>
      </c>
      <c r="C539" s="11">
        <f>C537+C536-C538</f>
        <v>546303.5500000003</v>
      </c>
    </row>
    <row r="540" spans="2:3" ht="12.75">
      <c r="B540" s="103"/>
      <c r="C540" s="103"/>
    </row>
    <row r="541" spans="2:3" ht="13.5" thickBot="1">
      <c r="B541" s="105"/>
      <c r="C541" s="105"/>
    </row>
    <row r="542" spans="2:3" ht="13.5" thickBot="1">
      <c r="B542" s="3" t="s">
        <v>143</v>
      </c>
      <c r="C542" s="4"/>
    </row>
    <row r="543" spans="2:6" ht="13.5" thickBot="1">
      <c r="B543" s="3" t="s">
        <v>3</v>
      </c>
      <c r="C543" s="4"/>
      <c r="F543" s="62"/>
    </row>
    <row r="544" spans="2:6" ht="13.5" thickBot="1">
      <c r="B544" s="2" t="s">
        <v>15</v>
      </c>
      <c r="C544" s="11">
        <v>113156.21</v>
      </c>
      <c r="F544" s="69"/>
    </row>
    <row r="545" spans="2:6" ht="13.5" thickBot="1">
      <c r="B545" s="2" t="s">
        <v>4</v>
      </c>
      <c r="C545" s="38">
        <v>0</v>
      </c>
      <c r="F545" s="84"/>
    </row>
    <row r="546" spans="2:6" ht="12.75">
      <c r="B546" s="6" t="s">
        <v>5</v>
      </c>
      <c r="C546" s="98">
        <v>98758.88</v>
      </c>
      <c r="F546" s="84"/>
    </row>
    <row r="547" spans="2:6" ht="13.5" thickBot="1">
      <c r="B547" s="2" t="s">
        <v>6</v>
      </c>
      <c r="C547" s="99"/>
      <c r="F547" s="46"/>
    </row>
    <row r="548" spans="2:6" ht="13.5" thickBot="1">
      <c r="B548" s="2" t="s">
        <v>7</v>
      </c>
      <c r="C548" s="12">
        <v>75381.54</v>
      </c>
      <c r="F548" s="46"/>
    </row>
    <row r="549" spans="2:6" ht="13.5" thickBot="1">
      <c r="B549" s="2" t="s">
        <v>8</v>
      </c>
      <c r="C549" s="12">
        <v>64747.44</v>
      </c>
      <c r="F549" s="46"/>
    </row>
    <row r="550" spans="2:6" ht="13.5" thickBot="1">
      <c r="B550" s="2" t="s">
        <v>9</v>
      </c>
      <c r="C550" s="12">
        <v>52901.82</v>
      </c>
      <c r="F550" s="46"/>
    </row>
    <row r="551" spans="2:6" ht="13.5" thickBot="1">
      <c r="B551" s="2" t="s">
        <v>23</v>
      </c>
      <c r="C551" s="12">
        <v>249522.22</v>
      </c>
      <c r="F551" s="62"/>
    </row>
    <row r="552" spans="2:6" ht="13.5" thickBot="1">
      <c r="B552" s="2" t="s">
        <v>24</v>
      </c>
      <c r="C552" s="11">
        <v>56042.74</v>
      </c>
      <c r="F552" s="46"/>
    </row>
    <row r="553" spans="2:6" ht="13.5" thickBot="1">
      <c r="B553" s="2" t="s">
        <v>10</v>
      </c>
      <c r="C553" s="12">
        <v>78208.38</v>
      </c>
      <c r="F553" s="46"/>
    </row>
    <row r="554" spans="2:6" ht="13.5" thickBot="1">
      <c r="B554" s="3" t="s">
        <v>11</v>
      </c>
      <c r="C554" s="79">
        <v>788719.23</v>
      </c>
      <c r="E554" s="73"/>
      <c r="F554" s="60"/>
    </row>
    <row r="555" spans="2:6" ht="13.5" thickBot="1">
      <c r="B555" s="3" t="s">
        <v>12</v>
      </c>
      <c r="C555" s="12">
        <v>787827.79</v>
      </c>
      <c r="F555" s="60"/>
    </row>
    <row r="556" spans="2:3" ht="13.5" thickBot="1">
      <c r="B556" s="2" t="s">
        <v>44</v>
      </c>
      <c r="C556" s="12">
        <v>96575.58</v>
      </c>
    </row>
    <row r="557" spans="2:3" ht="13.5" thickBot="1">
      <c r="B557" s="2" t="s">
        <v>13</v>
      </c>
      <c r="C557" s="11">
        <v>770270.6</v>
      </c>
    </row>
    <row r="558" spans="2:3" ht="13.5" thickBot="1">
      <c r="B558" s="2" t="s">
        <v>45</v>
      </c>
      <c r="C558" s="11">
        <f>C556+C555-C557</f>
        <v>114132.77000000002</v>
      </c>
    </row>
    <row r="559" spans="2:3" ht="12.75">
      <c r="B559" s="17"/>
      <c r="C559" s="62"/>
    </row>
    <row r="560" spans="2:3" ht="12.75">
      <c r="B560" s="17"/>
      <c r="C560" s="62"/>
    </row>
    <row r="561" spans="2:3" ht="13.5" thickBot="1">
      <c r="B561" s="105"/>
      <c r="C561" s="105"/>
    </row>
    <row r="562" spans="2:3" ht="13.5" thickBot="1">
      <c r="B562" s="3" t="s">
        <v>144</v>
      </c>
      <c r="C562" s="4"/>
    </row>
    <row r="563" spans="2:3" ht="13.5" thickBot="1">
      <c r="B563" s="3" t="s">
        <v>3</v>
      </c>
      <c r="C563" s="4"/>
    </row>
    <row r="564" spans="2:6" ht="13.5" thickBot="1">
      <c r="B564" s="2" t="s">
        <v>15</v>
      </c>
      <c r="C564" s="11">
        <v>219972.33</v>
      </c>
      <c r="F564" s="62"/>
    </row>
    <row r="565" spans="2:6" ht="13.5" thickBot="1">
      <c r="B565" s="2" t="s">
        <v>4</v>
      </c>
      <c r="C565" s="11">
        <v>0</v>
      </c>
      <c r="F565" s="62"/>
    </row>
    <row r="566" spans="2:6" ht="12.75">
      <c r="B566" s="6" t="s">
        <v>5</v>
      </c>
      <c r="C566" s="109">
        <v>98524.8</v>
      </c>
      <c r="F566" s="83"/>
    </row>
    <row r="567" spans="2:6" ht="13.5" thickBot="1">
      <c r="B567" s="2" t="s">
        <v>6</v>
      </c>
      <c r="C567" s="110"/>
      <c r="F567" s="83"/>
    </row>
    <row r="568" spans="2:6" ht="13.5" thickBot="1">
      <c r="B568" s="2" t="s">
        <v>7</v>
      </c>
      <c r="C568" s="12">
        <v>75204.62</v>
      </c>
      <c r="F568" s="46"/>
    </row>
    <row r="569" spans="2:6" ht="13.5" thickBot="1">
      <c r="B569" s="2" t="s">
        <v>8</v>
      </c>
      <c r="C569" s="11">
        <v>64595.6</v>
      </c>
      <c r="F569" s="62"/>
    </row>
    <row r="570" spans="2:6" ht="13.5" thickBot="1">
      <c r="B570" s="2" t="s">
        <v>9</v>
      </c>
      <c r="C570" s="11">
        <v>52777.28</v>
      </c>
      <c r="F570" s="62"/>
    </row>
    <row r="571" spans="2:6" ht="13.5" thickBot="1">
      <c r="B571" s="2" t="s">
        <v>23</v>
      </c>
      <c r="C571" s="12">
        <v>248935.26</v>
      </c>
      <c r="F571" s="46"/>
    </row>
    <row r="572" spans="2:6" ht="13.5" thickBot="1">
      <c r="B572" s="2" t="s">
        <v>24</v>
      </c>
      <c r="C572" s="11">
        <v>55911</v>
      </c>
      <c r="F572" s="62"/>
    </row>
    <row r="573" spans="2:6" ht="13.5" thickBot="1">
      <c r="B573" s="2" t="s">
        <v>10</v>
      </c>
      <c r="C573" s="12">
        <v>78025.84</v>
      </c>
      <c r="F573" s="46"/>
    </row>
    <row r="574" spans="2:6" ht="13.5" thickBot="1">
      <c r="B574" s="3" t="s">
        <v>11</v>
      </c>
      <c r="C574" s="79">
        <v>893946.73</v>
      </c>
      <c r="E574" s="73"/>
      <c r="F574" s="33"/>
    </row>
    <row r="575" spans="2:6" ht="13.5" thickBot="1">
      <c r="B575" s="3" t="s">
        <v>12</v>
      </c>
      <c r="C575" s="12">
        <v>785975.77</v>
      </c>
      <c r="F575" s="60"/>
    </row>
    <row r="576" spans="2:3" ht="13.5" thickBot="1">
      <c r="B576" s="2" t="s">
        <v>44</v>
      </c>
      <c r="C576" s="12">
        <v>152759.76</v>
      </c>
    </row>
    <row r="577" spans="2:3" ht="13.5" thickBot="1">
      <c r="B577" s="2" t="s">
        <v>13</v>
      </c>
      <c r="C577" s="11">
        <v>754537.69</v>
      </c>
    </row>
    <row r="578" spans="2:3" ht="13.5" thickBot="1">
      <c r="B578" s="2" t="s">
        <v>45</v>
      </c>
      <c r="C578" s="11">
        <f>C576+C575-C577</f>
        <v>184197.84000000008</v>
      </c>
    </row>
    <row r="579" spans="2:3" ht="12.75">
      <c r="B579" s="103"/>
      <c r="C579" s="103"/>
    </row>
    <row r="580" spans="2:3" ht="13.5" thickBot="1">
      <c r="B580" s="105"/>
      <c r="C580" s="105"/>
    </row>
    <row r="581" spans="2:6" ht="13.5" thickBot="1">
      <c r="B581" s="3" t="s">
        <v>145</v>
      </c>
      <c r="C581" s="4"/>
      <c r="F581" s="62"/>
    </row>
    <row r="582" spans="2:6" ht="13.5" thickBot="1">
      <c r="B582" s="3" t="s">
        <v>3</v>
      </c>
      <c r="C582" s="4"/>
      <c r="F582" s="62"/>
    </row>
    <row r="583" spans="2:6" ht="13.5" thickBot="1">
      <c r="B583" s="2" t="s">
        <v>15</v>
      </c>
      <c r="C583" s="11">
        <v>38294.82</v>
      </c>
      <c r="F583" s="83"/>
    </row>
    <row r="584" spans="2:6" ht="13.5" thickBot="1">
      <c r="B584" s="2" t="s">
        <v>4</v>
      </c>
      <c r="C584" s="11">
        <v>0</v>
      </c>
      <c r="F584" s="83"/>
    </row>
    <row r="585" spans="2:6" ht="12.75">
      <c r="B585" s="6" t="s">
        <v>5</v>
      </c>
      <c r="C585" s="109">
        <v>476525.36</v>
      </c>
      <c r="F585" s="62"/>
    </row>
    <row r="586" spans="2:6" ht="13.5" thickBot="1">
      <c r="B586" s="2" t="s">
        <v>6</v>
      </c>
      <c r="C586" s="110"/>
      <c r="F586" s="62"/>
    </row>
    <row r="587" spans="2:6" ht="13.5" thickBot="1">
      <c r="B587" s="2" t="s">
        <v>7</v>
      </c>
      <c r="C587" s="11">
        <v>363726.6</v>
      </c>
      <c r="F587" s="62"/>
    </row>
    <row r="588" spans="2:6" ht="13.5" thickBot="1">
      <c r="B588" s="2" t="s">
        <v>8</v>
      </c>
      <c r="C588" s="11">
        <v>312415.2</v>
      </c>
      <c r="F588" s="46"/>
    </row>
    <row r="589" spans="2:6" ht="13.5" thickBot="1">
      <c r="B589" s="2" t="s">
        <v>9</v>
      </c>
      <c r="C589" s="11">
        <v>255258.18</v>
      </c>
      <c r="F589" s="62"/>
    </row>
    <row r="590" spans="2:6" ht="13.5" thickBot="1">
      <c r="B590" s="2" t="s">
        <v>23</v>
      </c>
      <c r="C590" s="12">
        <v>1203978.78</v>
      </c>
      <c r="F590" s="62"/>
    </row>
    <row r="591" spans="2:6" ht="13.5" thickBot="1">
      <c r="B591" s="2" t="s">
        <v>24</v>
      </c>
      <c r="C591" s="11">
        <v>270413.54</v>
      </c>
      <c r="F591" s="33"/>
    </row>
    <row r="592" spans="2:6" ht="13.5" thickBot="1">
      <c r="B592" s="2" t="s">
        <v>10</v>
      </c>
      <c r="C592" s="11">
        <v>377366.34</v>
      </c>
      <c r="F592" s="60"/>
    </row>
    <row r="593" spans="2:5" ht="13.5" thickBot="1">
      <c r="B593" s="3" t="s">
        <v>11</v>
      </c>
      <c r="C593" s="79">
        <v>3297978.82</v>
      </c>
      <c r="E593" s="73"/>
    </row>
    <row r="594" spans="2:3" ht="13.5" thickBot="1">
      <c r="B594" s="3" t="s">
        <v>12</v>
      </c>
      <c r="C594" s="12">
        <v>3801571.27</v>
      </c>
    </row>
    <row r="595" spans="2:3" ht="13.5" thickBot="1">
      <c r="B595" s="2" t="s">
        <v>44</v>
      </c>
      <c r="C595" s="12">
        <v>584515.88</v>
      </c>
    </row>
    <row r="596" spans="2:3" ht="13.5" thickBot="1">
      <c r="B596" s="2" t="s">
        <v>13</v>
      </c>
      <c r="C596" s="12">
        <v>3856884.52</v>
      </c>
    </row>
    <row r="597" spans="2:3" ht="13.5" thickBot="1">
      <c r="B597" s="2" t="s">
        <v>45</v>
      </c>
      <c r="C597" s="11">
        <f>C595+C594-C596</f>
        <v>529202.6300000004</v>
      </c>
    </row>
    <row r="598" spans="2:3" ht="12.75">
      <c r="B598" s="103"/>
      <c r="C598" s="103"/>
    </row>
    <row r="599" spans="2:3" ht="12.75">
      <c r="B599" s="89"/>
      <c r="C599" s="89"/>
    </row>
    <row r="600" spans="2:3" ht="12.75">
      <c r="B600" s="104"/>
      <c r="C600" s="104"/>
    </row>
    <row r="601" spans="2:3" ht="12.75">
      <c r="B601" s="17"/>
      <c r="C601" s="17"/>
    </row>
    <row r="602" spans="2:3" ht="12.75">
      <c r="B602" s="17"/>
      <c r="C602" s="17"/>
    </row>
    <row r="603" spans="2:3" ht="13.5" thickBot="1">
      <c r="B603" s="10"/>
      <c r="C603" s="10"/>
    </row>
    <row r="604" spans="2:3" ht="13.5" thickBot="1">
      <c r="B604" s="3" t="s">
        <v>146</v>
      </c>
      <c r="C604" s="4"/>
    </row>
    <row r="605" spans="2:3" ht="13.5" thickBot="1">
      <c r="B605" s="3" t="s">
        <v>3</v>
      </c>
      <c r="C605" s="4"/>
    </row>
    <row r="606" spans="2:3" ht="13.5" thickBot="1">
      <c r="B606" s="2" t="s">
        <v>15</v>
      </c>
      <c r="C606" s="11">
        <v>0</v>
      </c>
    </row>
    <row r="607" spans="2:3" ht="13.5" thickBot="1">
      <c r="B607" s="2" t="s">
        <v>4</v>
      </c>
      <c r="C607" s="11">
        <v>0</v>
      </c>
    </row>
    <row r="608" spans="2:3" ht="12.75">
      <c r="B608" s="6" t="s">
        <v>5</v>
      </c>
      <c r="C608" s="98">
        <v>11608.02</v>
      </c>
    </row>
    <row r="609" spans="2:3" ht="13.5" thickBot="1">
      <c r="B609" s="2" t="s">
        <v>6</v>
      </c>
      <c r="C609" s="99"/>
    </row>
    <row r="610" spans="2:3" ht="13.5" thickBot="1">
      <c r="B610" s="2" t="s">
        <v>7</v>
      </c>
      <c r="C610" s="12">
        <v>8860.38</v>
      </c>
    </row>
    <row r="611" spans="2:3" ht="13.5" thickBot="1">
      <c r="B611" s="2" t="s">
        <v>8</v>
      </c>
      <c r="C611" s="11">
        <v>7610.4</v>
      </c>
    </row>
    <row r="612" spans="2:3" ht="13.5" thickBot="1">
      <c r="B612" s="2" t="s">
        <v>9</v>
      </c>
      <c r="C612" s="11">
        <v>6218.1</v>
      </c>
    </row>
    <row r="613" spans="2:3" ht="13.5" thickBot="1">
      <c r="B613" s="2" t="s">
        <v>10</v>
      </c>
      <c r="C613" s="11">
        <v>9192.6</v>
      </c>
    </row>
    <row r="614" spans="2:3" ht="13.5" thickBot="1">
      <c r="B614" s="3" t="s">
        <v>11</v>
      </c>
      <c r="C614" s="15">
        <f>SUM(C606:C613)</f>
        <v>43489.5</v>
      </c>
    </row>
    <row r="615" spans="2:3" ht="13.5" thickBot="1">
      <c r="B615" s="3" t="s">
        <v>12</v>
      </c>
      <c r="C615" s="12">
        <v>56685.06</v>
      </c>
    </row>
    <row r="616" spans="2:3" ht="13.5" thickBot="1">
      <c r="B616" s="2" t="s">
        <v>44</v>
      </c>
      <c r="C616" s="12">
        <v>48460.66</v>
      </c>
    </row>
    <row r="617" spans="2:3" ht="13.5" thickBot="1">
      <c r="B617" s="2" t="s">
        <v>13</v>
      </c>
      <c r="C617" s="12">
        <v>50508.19</v>
      </c>
    </row>
    <row r="618" spans="2:3" ht="13.5" thickBot="1">
      <c r="B618" s="2" t="s">
        <v>45</v>
      </c>
      <c r="C618" s="11">
        <f>C616+C615-C617</f>
        <v>54637.53</v>
      </c>
    </row>
    <row r="619" spans="2:3" ht="13.5" thickBot="1">
      <c r="B619" s="108"/>
      <c r="C619" s="108"/>
    </row>
    <row r="620" spans="2:3" ht="13.5" thickBot="1">
      <c r="B620" s="3" t="s">
        <v>147</v>
      </c>
      <c r="C620" s="4"/>
    </row>
    <row r="621" spans="2:3" ht="13.5" thickBot="1">
      <c r="B621" s="3" t="s">
        <v>3</v>
      </c>
      <c r="C621" s="4"/>
    </row>
    <row r="622" spans="2:3" ht="13.5" thickBot="1">
      <c r="B622" s="2" t="s">
        <v>15</v>
      </c>
      <c r="C622" s="11">
        <v>121759.13</v>
      </c>
    </row>
    <row r="623" spans="2:3" ht="13.5" thickBot="1">
      <c r="B623" s="2" t="s">
        <v>4</v>
      </c>
      <c r="C623" s="11">
        <v>0</v>
      </c>
    </row>
    <row r="624" spans="2:3" ht="12.75">
      <c r="B624" s="6" t="s">
        <v>5</v>
      </c>
      <c r="C624" s="98">
        <v>98957.06</v>
      </c>
    </row>
    <row r="625" spans="2:3" ht="13.5" thickBot="1">
      <c r="B625" s="2" t="s">
        <v>6</v>
      </c>
      <c r="C625" s="99"/>
    </row>
    <row r="626" spans="2:3" ht="13.5" thickBot="1">
      <c r="B626" s="2" t="s">
        <v>7</v>
      </c>
      <c r="C626" s="11">
        <v>75532.8</v>
      </c>
    </row>
    <row r="627" spans="2:3" ht="13.5" thickBot="1">
      <c r="B627" s="2" t="s">
        <v>8</v>
      </c>
      <c r="C627" s="12">
        <v>64877.22</v>
      </c>
    </row>
    <row r="628" spans="2:3" ht="13.5" thickBot="1">
      <c r="B628" s="2" t="s">
        <v>9</v>
      </c>
      <c r="C628" s="12">
        <v>53007.72</v>
      </c>
    </row>
    <row r="629" spans="2:3" ht="13.5" thickBot="1">
      <c r="B629" s="2" t="s">
        <v>23</v>
      </c>
      <c r="C629" s="11">
        <v>250022.7</v>
      </c>
    </row>
    <row r="630" spans="2:3" ht="13.5" thickBot="1">
      <c r="B630" s="2" t="s">
        <v>24</v>
      </c>
      <c r="C630" s="12">
        <v>56154.92</v>
      </c>
    </row>
    <row r="631" spans="2:3" ht="13.5" thickBot="1">
      <c r="B631" s="2" t="s">
        <v>10</v>
      </c>
      <c r="C631" s="12">
        <v>78365.22</v>
      </c>
    </row>
    <row r="632" spans="2:3" ht="13.5" thickBot="1">
      <c r="B632" s="3" t="s">
        <v>11</v>
      </c>
      <c r="C632" s="15">
        <f>SUM(C622:C631)</f>
        <v>798676.7699999999</v>
      </c>
    </row>
    <row r="633" spans="2:3" ht="13.5" thickBot="1">
      <c r="B633" s="3" t="s">
        <v>12</v>
      </c>
      <c r="C633" s="12">
        <v>789407.87</v>
      </c>
    </row>
    <row r="634" spans="2:3" ht="13.5" thickBot="1">
      <c r="B634" s="2" t="s">
        <v>44</v>
      </c>
      <c r="C634" s="12">
        <v>94616.75</v>
      </c>
    </row>
    <row r="635" spans="2:3" ht="13.5" thickBot="1">
      <c r="B635" s="2" t="s">
        <v>13</v>
      </c>
      <c r="C635" s="12">
        <v>794108.15</v>
      </c>
    </row>
    <row r="636" spans="2:3" ht="13.5" thickBot="1">
      <c r="B636" s="2" t="s">
        <v>45</v>
      </c>
      <c r="C636" s="11">
        <f>C634+C633-C635</f>
        <v>89916.46999999997</v>
      </c>
    </row>
    <row r="637" spans="2:3" ht="12.75">
      <c r="B637" s="17"/>
      <c r="C637" s="62"/>
    </row>
    <row r="638" spans="2:3" ht="12.75">
      <c r="B638" s="17"/>
      <c r="C638" s="62"/>
    </row>
    <row r="639" spans="2:3" ht="12.75">
      <c r="B639" s="17"/>
      <c r="C639" s="62"/>
    </row>
    <row r="640" spans="2:3" ht="13.5" thickBot="1">
      <c r="B640" s="105"/>
      <c r="C640" s="105"/>
    </row>
    <row r="641" spans="2:3" ht="13.5" thickBot="1">
      <c r="B641" s="3" t="s">
        <v>148</v>
      </c>
      <c r="C641" s="4"/>
    </row>
    <row r="642" spans="2:3" ht="13.5" thickBot="1">
      <c r="B642" s="3" t="s">
        <v>3</v>
      </c>
      <c r="C642" s="4"/>
    </row>
    <row r="643" spans="2:3" ht="13.5" thickBot="1">
      <c r="B643" s="2" t="s">
        <v>15</v>
      </c>
      <c r="C643" s="11">
        <v>52322.95</v>
      </c>
    </row>
    <row r="644" spans="2:3" ht="13.5" thickBot="1">
      <c r="B644" s="2" t="s">
        <v>4</v>
      </c>
      <c r="C644" s="11">
        <v>0</v>
      </c>
    </row>
    <row r="645" spans="2:3" ht="12.75">
      <c r="B645" s="6" t="s">
        <v>5</v>
      </c>
      <c r="C645" s="98">
        <v>97028.82</v>
      </c>
    </row>
    <row r="646" spans="2:3" ht="13.5" thickBot="1">
      <c r="B646" s="2" t="s">
        <v>6</v>
      </c>
      <c r="C646" s="99"/>
    </row>
    <row r="647" spans="2:3" ht="13.5" thickBot="1">
      <c r="B647" s="2" t="s">
        <v>7</v>
      </c>
      <c r="C647" s="12">
        <v>74061.06</v>
      </c>
    </row>
    <row r="648" spans="2:3" ht="13.5" thickBot="1">
      <c r="B648" s="2" t="s">
        <v>8</v>
      </c>
      <c r="C648" s="11">
        <v>63613.2</v>
      </c>
    </row>
    <row r="649" spans="2:3" ht="13.5" thickBot="1">
      <c r="B649" s="2" t="s">
        <v>9</v>
      </c>
      <c r="C649" s="11">
        <v>51975</v>
      </c>
    </row>
    <row r="650" spans="2:3" ht="13.5" thickBot="1">
      <c r="B650" s="2" t="s">
        <v>23</v>
      </c>
      <c r="C650" s="12">
        <v>245151.26</v>
      </c>
    </row>
    <row r="651" spans="2:3" ht="13.5" thickBot="1">
      <c r="B651" s="2" t="s">
        <v>24</v>
      </c>
      <c r="C651" s="12">
        <v>55060.88</v>
      </c>
    </row>
    <row r="652" spans="2:3" ht="13.5" thickBot="1">
      <c r="B652" s="2" t="s">
        <v>10</v>
      </c>
      <c r="C652" s="11">
        <v>76838.28</v>
      </c>
    </row>
    <row r="653" spans="2:3" ht="13.5" thickBot="1">
      <c r="B653" s="3" t="s">
        <v>11</v>
      </c>
      <c r="C653" s="15">
        <f>SUM(C643:C652)</f>
        <v>716051.4500000001</v>
      </c>
    </row>
    <row r="654" spans="2:3" ht="13.5" thickBot="1">
      <c r="B654" s="3" t="s">
        <v>12</v>
      </c>
      <c r="C654" s="12">
        <v>774026.77</v>
      </c>
    </row>
    <row r="655" spans="2:3" ht="13.5" thickBot="1">
      <c r="B655" s="2" t="s">
        <v>44</v>
      </c>
      <c r="C655" s="11">
        <v>159967.74</v>
      </c>
    </row>
    <row r="656" spans="2:3" ht="13.5" thickBot="1">
      <c r="B656" s="2" t="s">
        <v>13</v>
      </c>
      <c r="C656" s="12">
        <v>775261.83</v>
      </c>
    </row>
    <row r="657" spans="2:3" ht="13.5" thickBot="1">
      <c r="B657" s="2" t="s">
        <v>45</v>
      </c>
      <c r="C657" s="11">
        <f>C655+C654-C656</f>
        <v>158732.68000000005</v>
      </c>
    </row>
    <row r="658" spans="2:3" ht="12.75">
      <c r="B658" s="103"/>
      <c r="C658" s="103"/>
    </row>
    <row r="659" spans="2:3" ht="12.75">
      <c r="B659" s="89"/>
      <c r="C659" s="89"/>
    </row>
    <row r="660" spans="2:3" ht="12.75">
      <c r="B660" s="104"/>
      <c r="C660" s="104"/>
    </row>
    <row r="661" spans="2:3" ht="12.75">
      <c r="B661" s="17"/>
      <c r="C661" s="17"/>
    </row>
    <row r="662" spans="2:3" ht="13.5" thickBot="1">
      <c r="B662" s="10"/>
      <c r="C662" s="10"/>
    </row>
    <row r="663" spans="2:3" ht="13.5" thickBot="1">
      <c r="B663" s="3" t="s">
        <v>149</v>
      </c>
      <c r="C663" s="4"/>
    </row>
    <row r="664" spans="2:3" ht="13.5" thickBot="1">
      <c r="B664" s="3" t="s">
        <v>3</v>
      </c>
      <c r="C664" s="4"/>
    </row>
    <row r="665" spans="2:6" ht="13.5" thickBot="1">
      <c r="B665" s="2" t="s">
        <v>15</v>
      </c>
      <c r="C665" s="11">
        <v>764217.78</v>
      </c>
      <c r="F665" s="62"/>
    </row>
    <row r="666" spans="2:6" ht="13.5" thickBot="1">
      <c r="B666" s="2" t="s">
        <v>4</v>
      </c>
      <c r="C666" s="38">
        <v>744000</v>
      </c>
      <c r="F666" s="69"/>
    </row>
    <row r="667" spans="2:6" ht="12.75">
      <c r="B667" s="6" t="s">
        <v>5</v>
      </c>
      <c r="C667" s="98">
        <v>261346.88</v>
      </c>
      <c r="F667" s="84"/>
    </row>
    <row r="668" spans="2:6" ht="13.5" thickBot="1">
      <c r="B668" s="2" t="s">
        <v>6</v>
      </c>
      <c r="C668" s="99"/>
      <c r="F668" s="84"/>
    </row>
    <row r="669" spans="2:6" ht="13.5" thickBot="1">
      <c r="B669" s="2" t="s">
        <v>7</v>
      </c>
      <c r="C669" s="11">
        <v>199483.2</v>
      </c>
      <c r="F669" s="62"/>
    </row>
    <row r="670" spans="2:6" ht="13.5" thickBot="1">
      <c r="B670" s="2" t="s">
        <v>8</v>
      </c>
      <c r="C670" s="12">
        <v>171341.82</v>
      </c>
      <c r="F670" s="46"/>
    </row>
    <row r="671" spans="2:6" ht="13.5" thickBot="1">
      <c r="B671" s="2" t="s">
        <v>9</v>
      </c>
      <c r="C671" s="12">
        <v>139994.46</v>
      </c>
      <c r="F671" s="46"/>
    </row>
    <row r="672" spans="2:6" ht="13.5" thickBot="1">
      <c r="B672" s="2" t="s">
        <v>23</v>
      </c>
      <c r="C672" s="12">
        <v>660313.66</v>
      </c>
      <c r="F672" s="46"/>
    </row>
    <row r="673" spans="2:6" ht="13.5" thickBot="1">
      <c r="B673" s="2" t="s">
        <v>24</v>
      </c>
      <c r="C673" s="11">
        <v>148306.4</v>
      </c>
      <c r="F673" s="62"/>
    </row>
    <row r="674" spans="2:6" ht="13.5" thickBot="1">
      <c r="B674" s="2" t="s">
        <v>10</v>
      </c>
      <c r="C674" s="11">
        <v>206963.82</v>
      </c>
      <c r="F674" s="62"/>
    </row>
    <row r="675" spans="2:6" ht="13.5" thickBot="1">
      <c r="B675" s="3" t="s">
        <v>11</v>
      </c>
      <c r="C675" s="79">
        <v>2551968.02</v>
      </c>
      <c r="E675" s="73"/>
      <c r="F675" s="33"/>
    </row>
    <row r="676" spans="2:6" ht="13.5" thickBot="1">
      <c r="B676" s="3" t="s">
        <v>12</v>
      </c>
      <c r="C676" s="12">
        <v>2084837.69</v>
      </c>
      <c r="F676" s="60"/>
    </row>
    <row r="677" spans="2:6" ht="13.5" thickBot="1">
      <c r="B677" s="2" t="s">
        <v>44</v>
      </c>
      <c r="C677" s="12">
        <v>280138.42</v>
      </c>
      <c r="F677" s="33"/>
    </row>
    <row r="678" spans="2:3" ht="13.5" thickBot="1">
      <c r="B678" s="2" t="s">
        <v>13</v>
      </c>
      <c r="C678" s="12">
        <v>2116117.49</v>
      </c>
    </row>
    <row r="679" spans="2:3" ht="13.5" thickBot="1">
      <c r="B679" s="2" t="s">
        <v>45</v>
      </c>
      <c r="C679" s="11">
        <f>C677+C676-C678</f>
        <v>248858.61999999965</v>
      </c>
    </row>
    <row r="680" spans="2:3" ht="12.75">
      <c r="B680" s="17"/>
      <c r="C680" s="62"/>
    </row>
    <row r="681" spans="2:3" ht="12.75">
      <c r="B681" s="17"/>
      <c r="C681" s="62"/>
    </row>
    <row r="682" spans="2:3" ht="13.5" thickBot="1">
      <c r="B682" s="105"/>
      <c r="C682" s="105"/>
    </row>
    <row r="683" spans="2:3" ht="13.5" thickBot="1">
      <c r="B683" s="3" t="s">
        <v>150</v>
      </c>
      <c r="C683" s="4"/>
    </row>
    <row r="684" spans="2:3" ht="13.5" thickBot="1">
      <c r="B684" s="3" t="s">
        <v>3</v>
      </c>
      <c r="C684" s="4"/>
    </row>
    <row r="685" spans="2:3" ht="13.5" thickBot="1">
      <c r="B685" s="2" t="s">
        <v>15</v>
      </c>
      <c r="C685" s="11">
        <v>624321.17</v>
      </c>
    </row>
    <row r="686" spans="2:3" ht="13.5" thickBot="1">
      <c r="B686" s="2" t="s">
        <v>4</v>
      </c>
      <c r="C686" s="11">
        <v>0</v>
      </c>
    </row>
    <row r="687" spans="2:3" ht="12.75">
      <c r="B687" s="6" t="s">
        <v>5</v>
      </c>
      <c r="C687" s="98">
        <v>429261.08</v>
      </c>
    </row>
    <row r="688" spans="2:3" ht="13.5" thickBot="1">
      <c r="B688" s="2" t="s">
        <v>6</v>
      </c>
      <c r="C688" s="99"/>
    </row>
    <row r="689" spans="2:3" ht="13.5" thickBot="1">
      <c r="B689" s="2" t="s">
        <v>7</v>
      </c>
      <c r="C689" s="12">
        <v>327650.22</v>
      </c>
    </row>
    <row r="690" spans="2:3" ht="13.5" thickBot="1">
      <c r="B690" s="2" t="s">
        <v>8</v>
      </c>
      <c r="C690" s="12">
        <v>281428.14</v>
      </c>
    </row>
    <row r="691" spans="2:3" ht="13.5" thickBot="1">
      <c r="B691" s="2" t="s">
        <v>9</v>
      </c>
      <c r="C691" s="12">
        <v>229940.34</v>
      </c>
    </row>
    <row r="692" spans="2:3" ht="13.5" thickBot="1">
      <c r="B692" s="2" t="s">
        <v>23</v>
      </c>
      <c r="C692" s="11">
        <v>1084562.5</v>
      </c>
    </row>
    <row r="693" spans="2:3" ht="13.5" thickBot="1">
      <c r="B693" s="2" t="s">
        <v>24</v>
      </c>
      <c r="C693" s="12">
        <v>243592.36</v>
      </c>
    </row>
    <row r="694" spans="2:3" ht="13.5" thickBot="1">
      <c r="B694" s="2" t="s">
        <v>10</v>
      </c>
      <c r="C694" s="11">
        <v>339937.14</v>
      </c>
    </row>
    <row r="695" spans="2:3" ht="13.5" thickBot="1">
      <c r="B695" s="3" t="s">
        <v>11</v>
      </c>
      <c r="C695" s="15">
        <f>SUM(C685:C694)</f>
        <v>3560692.95</v>
      </c>
    </row>
    <row r="696" spans="2:3" ht="13.5" thickBot="1">
      <c r="B696" s="3" t="s">
        <v>12</v>
      </c>
      <c r="C696" s="12">
        <v>3424337.19</v>
      </c>
    </row>
    <row r="697" spans="2:3" ht="13.5" thickBot="1">
      <c r="B697" s="2" t="s">
        <v>44</v>
      </c>
      <c r="C697" s="12">
        <v>373902.14</v>
      </c>
    </row>
    <row r="698" spans="2:3" ht="13.5" thickBot="1">
      <c r="B698" s="2" t="s">
        <v>13</v>
      </c>
      <c r="C698" s="12">
        <v>3452852.04</v>
      </c>
    </row>
    <row r="699" spans="2:3" ht="13.5" thickBot="1">
      <c r="B699" s="2" t="s">
        <v>45</v>
      </c>
      <c r="C699" s="11">
        <f>C697+C696-C698</f>
        <v>345387.29000000004</v>
      </c>
    </row>
    <row r="700" spans="2:3" ht="12.75">
      <c r="B700" s="17"/>
      <c r="C700" s="62"/>
    </row>
    <row r="701" spans="2:3" ht="12.75">
      <c r="B701" s="17"/>
      <c r="C701" s="62"/>
    </row>
    <row r="702" spans="2:3" ht="13.5" thickBot="1">
      <c r="B702" s="105"/>
      <c r="C702" s="105"/>
    </row>
    <row r="703" spans="2:3" ht="13.5" thickBot="1">
      <c r="B703" s="3" t="s">
        <v>151</v>
      </c>
      <c r="C703" s="4"/>
    </row>
    <row r="704" spans="2:3" ht="13.5" thickBot="1">
      <c r="B704" s="3" t="s">
        <v>3</v>
      </c>
      <c r="C704" s="4"/>
    </row>
    <row r="705" spans="2:3" ht="13.5" thickBot="1">
      <c r="B705" s="2" t="s">
        <v>15</v>
      </c>
      <c r="C705" s="11">
        <v>175640.55</v>
      </c>
    </row>
    <row r="706" spans="2:3" ht="13.5" thickBot="1">
      <c r="B706" s="2" t="s">
        <v>4</v>
      </c>
      <c r="C706" s="11">
        <v>0</v>
      </c>
    </row>
    <row r="707" spans="2:3" ht="12.75">
      <c r="B707" s="6" t="s">
        <v>5</v>
      </c>
      <c r="C707" s="109">
        <v>466810.7</v>
      </c>
    </row>
    <row r="708" spans="2:3" ht="13.5" thickBot="1">
      <c r="B708" s="2" t="s">
        <v>6</v>
      </c>
      <c r="C708" s="110"/>
    </row>
    <row r="709" spans="2:3" ht="13.5" thickBot="1">
      <c r="B709" s="2" t="s">
        <v>7</v>
      </c>
      <c r="C709" s="11">
        <v>356311.32</v>
      </c>
    </row>
    <row r="710" spans="2:3" ht="13.5" thickBot="1">
      <c r="B710" s="2" t="s">
        <v>8</v>
      </c>
      <c r="C710" s="12">
        <v>306046.08</v>
      </c>
    </row>
    <row r="711" spans="2:3" ht="13.5" thickBot="1">
      <c r="B711" s="2" t="s">
        <v>9</v>
      </c>
      <c r="C711" s="11">
        <v>250054.38</v>
      </c>
    </row>
    <row r="712" spans="2:3" ht="13.5" thickBot="1">
      <c r="B712" s="2" t="s">
        <v>23</v>
      </c>
      <c r="C712" s="12">
        <v>1179434.52</v>
      </c>
    </row>
    <row r="713" spans="2:3" ht="13.5" thickBot="1">
      <c r="B713" s="2" t="s">
        <v>24</v>
      </c>
      <c r="C713" s="12">
        <v>264900.62</v>
      </c>
    </row>
    <row r="714" spans="2:3" ht="13.5" thickBot="1">
      <c r="B714" s="2" t="s">
        <v>10</v>
      </c>
      <c r="C714" s="12">
        <v>369673.44</v>
      </c>
    </row>
    <row r="715" spans="2:3" ht="13.5" thickBot="1">
      <c r="B715" s="3" t="s">
        <v>11</v>
      </c>
      <c r="C715" s="15">
        <f>SUM(C705:C714)</f>
        <v>3368871.6100000003</v>
      </c>
    </row>
    <row r="716" spans="2:3" ht="13.5" thickBot="1">
      <c r="B716" s="3" t="s">
        <v>12</v>
      </c>
      <c r="C716" s="12">
        <v>3723111.77</v>
      </c>
    </row>
    <row r="717" spans="2:3" ht="13.5" thickBot="1">
      <c r="B717" s="2" t="s">
        <v>44</v>
      </c>
      <c r="C717" s="12">
        <v>477491.82</v>
      </c>
    </row>
    <row r="718" spans="2:3" ht="13.5" thickBot="1">
      <c r="B718" s="2" t="s">
        <v>13</v>
      </c>
      <c r="C718" s="12">
        <v>3697012.72</v>
      </c>
    </row>
    <row r="719" spans="2:3" ht="13.5" thickBot="1">
      <c r="B719" s="2" t="s">
        <v>45</v>
      </c>
      <c r="C719" s="11">
        <f>C717+C716-C718</f>
        <v>503590.86999999965</v>
      </c>
    </row>
    <row r="720" spans="2:3" ht="12.75">
      <c r="B720" s="103"/>
      <c r="C720" s="103"/>
    </row>
    <row r="721" spans="2:3" ht="12.75">
      <c r="B721" s="17"/>
      <c r="C721" s="17"/>
    </row>
    <row r="722" spans="2:3" ht="13.5" thickBot="1">
      <c r="B722" s="10"/>
      <c r="C722" s="10"/>
    </row>
    <row r="723" spans="2:3" ht="13.5" thickBot="1">
      <c r="B723" s="3" t="s">
        <v>152</v>
      </c>
      <c r="C723" s="4"/>
    </row>
    <row r="724" spans="2:3" ht="13.5" thickBot="1">
      <c r="B724" s="3" t="s">
        <v>3</v>
      </c>
      <c r="C724" s="4"/>
    </row>
    <row r="725" spans="2:3" ht="13.5" thickBot="1">
      <c r="B725" s="2" t="s">
        <v>15</v>
      </c>
      <c r="C725" s="11">
        <v>87361.7</v>
      </c>
    </row>
    <row r="726" spans="2:3" ht="13.5" thickBot="1">
      <c r="B726" s="2" t="s">
        <v>4</v>
      </c>
      <c r="C726" s="11">
        <v>0</v>
      </c>
    </row>
    <row r="727" spans="2:3" ht="12.75">
      <c r="B727" s="6" t="s">
        <v>5</v>
      </c>
      <c r="C727" s="98">
        <v>469918.06</v>
      </c>
    </row>
    <row r="728" spans="2:3" ht="13.5" thickBot="1">
      <c r="B728" s="2" t="s">
        <v>6</v>
      </c>
      <c r="C728" s="99"/>
    </row>
    <row r="729" spans="2:3" ht="13.5" thickBot="1">
      <c r="B729" s="2" t="s">
        <v>7</v>
      </c>
      <c r="C729" s="11">
        <v>358683.3</v>
      </c>
    </row>
    <row r="730" spans="2:3" ht="13.5" thickBot="1">
      <c r="B730" s="2" t="s">
        <v>8</v>
      </c>
      <c r="C730" s="12">
        <v>308083.32</v>
      </c>
    </row>
    <row r="731" spans="2:3" ht="13.5" thickBot="1">
      <c r="B731" s="2" t="s">
        <v>9</v>
      </c>
      <c r="C731" s="12">
        <v>251718.66</v>
      </c>
    </row>
    <row r="732" spans="2:3" ht="13.5" thickBot="1">
      <c r="B732" s="2" t="s">
        <v>23</v>
      </c>
      <c r="C732" s="12">
        <v>1187285.34</v>
      </c>
    </row>
    <row r="733" spans="2:3" ht="13.5" thickBot="1">
      <c r="B733" s="2" t="s">
        <v>24</v>
      </c>
      <c r="C733" s="12">
        <v>266663.82</v>
      </c>
    </row>
    <row r="734" spans="2:3" ht="13.5" thickBot="1">
      <c r="B734" s="2" t="s">
        <v>10</v>
      </c>
      <c r="C734" s="12">
        <v>372133.92</v>
      </c>
    </row>
    <row r="735" spans="2:3" ht="13.5" thickBot="1">
      <c r="B735" s="3" t="s">
        <v>11</v>
      </c>
      <c r="C735" s="15">
        <f>SUM(C725:C734)</f>
        <v>3301848.1199999996</v>
      </c>
    </row>
    <row r="736" spans="2:3" ht="13.5" thickBot="1">
      <c r="B736" s="3" t="s">
        <v>12</v>
      </c>
      <c r="C736" s="12">
        <v>3748669.05</v>
      </c>
    </row>
    <row r="737" spans="2:3" ht="13.5" thickBot="1">
      <c r="B737" s="2" t="s">
        <v>44</v>
      </c>
      <c r="C737" s="12">
        <v>429728.88</v>
      </c>
    </row>
    <row r="738" spans="2:3" ht="13.5" thickBot="1">
      <c r="B738" s="2" t="s">
        <v>13</v>
      </c>
      <c r="C738" s="11">
        <v>3709033.4</v>
      </c>
    </row>
    <row r="739" spans="2:3" ht="13.5" thickBot="1">
      <c r="B739" s="2" t="s">
        <v>45</v>
      </c>
      <c r="C739" s="11">
        <f>C737+C736-C738</f>
        <v>469364.5299999998</v>
      </c>
    </row>
    <row r="740" spans="2:3" ht="13.5" thickBot="1">
      <c r="B740" s="108"/>
      <c r="C740" s="108"/>
    </row>
    <row r="741" spans="2:3" ht="13.5" thickBot="1">
      <c r="B741" s="3" t="s">
        <v>153</v>
      </c>
      <c r="C741" s="4"/>
    </row>
    <row r="742" spans="2:3" ht="13.5" thickBot="1">
      <c r="B742" s="3" t="s">
        <v>3</v>
      </c>
      <c r="C742" s="4"/>
    </row>
    <row r="743" spans="2:3" ht="13.5" thickBot="1">
      <c r="B743" s="2" t="s">
        <v>15</v>
      </c>
      <c r="C743" s="11">
        <v>238576.38</v>
      </c>
    </row>
    <row r="744" spans="2:3" ht="13.5" thickBot="1">
      <c r="B744" s="2" t="s">
        <v>4</v>
      </c>
      <c r="C744" s="11">
        <v>0</v>
      </c>
    </row>
    <row r="745" spans="2:3" ht="12.75">
      <c r="B745" s="6" t="s">
        <v>5</v>
      </c>
      <c r="C745" s="109">
        <v>323172.9</v>
      </c>
    </row>
    <row r="746" spans="2:3" ht="13.5" thickBot="1">
      <c r="B746" s="2" t="s">
        <v>6</v>
      </c>
      <c r="C746" s="110"/>
    </row>
    <row r="747" spans="2:3" ht="13.5" thickBot="1">
      <c r="B747" s="2" t="s">
        <v>7</v>
      </c>
      <c r="C747" s="12">
        <v>246674.16</v>
      </c>
    </row>
    <row r="748" spans="2:3" ht="13.5" thickBot="1">
      <c r="B748" s="2" t="s">
        <v>8</v>
      </c>
      <c r="C748" s="11">
        <v>211875.6</v>
      </c>
    </row>
    <row r="749" spans="2:3" ht="13.5" thickBot="1">
      <c r="B749" s="2" t="s">
        <v>9</v>
      </c>
      <c r="C749" s="12">
        <v>173112.36</v>
      </c>
    </row>
    <row r="750" spans="2:3" ht="13.5" thickBot="1">
      <c r="B750" s="2" t="s">
        <v>23</v>
      </c>
      <c r="C750" s="12">
        <v>816522.36</v>
      </c>
    </row>
    <row r="751" spans="2:3" ht="13.5" thickBot="1">
      <c r="B751" s="2" t="s">
        <v>24</v>
      </c>
      <c r="C751" s="12">
        <v>183390.52</v>
      </c>
    </row>
    <row r="752" spans="2:3" ht="13.5" thickBot="1">
      <c r="B752" s="2" t="s">
        <v>10</v>
      </c>
      <c r="C752" s="12">
        <v>255924.54</v>
      </c>
    </row>
    <row r="753" spans="2:3" ht="13.5" thickBot="1">
      <c r="B753" s="3" t="s">
        <v>11</v>
      </c>
      <c r="C753" s="15">
        <f>SUM(C743:C752)</f>
        <v>2449248.82</v>
      </c>
    </row>
    <row r="754" spans="2:3" ht="13.5" thickBot="1">
      <c r="B754" s="3" t="s">
        <v>12</v>
      </c>
      <c r="C754" s="12">
        <v>2578041.41</v>
      </c>
    </row>
    <row r="755" spans="2:3" ht="13.5" thickBot="1">
      <c r="B755" s="2" t="s">
        <v>44</v>
      </c>
      <c r="C755" s="11">
        <v>373160.64</v>
      </c>
    </row>
    <row r="756" spans="2:3" ht="13.5" thickBot="1">
      <c r="B756" s="2" t="s">
        <v>13</v>
      </c>
      <c r="C756" s="12">
        <v>2619019.83</v>
      </c>
    </row>
    <row r="757" spans="2:3" ht="13.5" thickBot="1">
      <c r="B757" s="2" t="s">
        <v>45</v>
      </c>
      <c r="C757" s="11">
        <f>C755+C754-C756</f>
        <v>332182.2200000002</v>
      </c>
    </row>
    <row r="758" spans="2:3" ht="12.75">
      <c r="B758" s="103"/>
      <c r="C758" s="103"/>
    </row>
    <row r="759" spans="2:3" ht="12.75">
      <c r="B759" s="89"/>
      <c r="C759" s="89"/>
    </row>
    <row r="760" ht="15.75">
      <c r="B760" s="26"/>
    </row>
    <row r="761" ht="15.75">
      <c r="B761" s="26"/>
    </row>
  </sheetData>
  <mergeCells count="86">
    <mergeCell ref="F29:F30"/>
    <mergeCell ref="F86:F87"/>
    <mergeCell ref="F167:F168"/>
    <mergeCell ref="F545:F546"/>
    <mergeCell ref="F187:F188"/>
    <mergeCell ref="F221:F222"/>
    <mergeCell ref="F247:F248"/>
    <mergeCell ref="F265:F266"/>
    <mergeCell ref="C727:C728"/>
    <mergeCell ref="B740:C740"/>
    <mergeCell ref="C745:C746"/>
    <mergeCell ref="B758:C759"/>
    <mergeCell ref="C687:C688"/>
    <mergeCell ref="B702:C702"/>
    <mergeCell ref="C707:C708"/>
    <mergeCell ref="B720:C720"/>
    <mergeCell ref="C645:C646"/>
    <mergeCell ref="B658:C660"/>
    <mergeCell ref="C667:C668"/>
    <mergeCell ref="B682:C682"/>
    <mergeCell ref="C608:C609"/>
    <mergeCell ref="B619:C619"/>
    <mergeCell ref="C624:C625"/>
    <mergeCell ref="B640:C640"/>
    <mergeCell ref="C566:C567"/>
    <mergeCell ref="B579:C580"/>
    <mergeCell ref="C585:C586"/>
    <mergeCell ref="B598:C600"/>
    <mergeCell ref="C527:C528"/>
    <mergeCell ref="B540:C541"/>
    <mergeCell ref="C546:C547"/>
    <mergeCell ref="B561:C561"/>
    <mergeCell ref="C488:C489"/>
    <mergeCell ref="B501:C502"/>
    <mergeCell ref="C507:C508"/>
    <mergeCell ref="B520:C522"/>
    <mergeCell ref="B400:C401"/>
    <mergeCell ref="C446:C447"/>
    <mergeCell ref="B459:C460"/>
    <mergeCell ref="C465:C466"/>
    <mergeCell ref="C406:C407"/>
    <mergeCell ref="B422:C422"/>
    <mergeCell ref="C427:C428"/>
    <mergeCell ref="B440:C441"/>
    <mergeCell ref="B362:C362"/>
    <mergeCell ref="C367:C368"/>
    <mergeCell ref="B382:C382"/>
    <mergeCell ref="C387:C388"/>
    <mergeCell ref="B322:C322"/>
    <mergeCell ref="C327:C328"/>
    <mergeCell ref="B340:C341"/>
    <mergeCell ref="C346:C347"/>
    <mergeCell ref="B279:C280"/>
    <mergeCell ref="C285:C286"/>
    <mergeCell ref="B300:C300"/>
    <mergeCell ref="C307:C308"/>
    <mergeCell ref="B242:C242"/>
    <mergeCell ref="C247:C248"/>
    <mergeCell ref="B260:C261"/>
    <mergeCell ref="C266:C267"/>
    <mergeCell ref="B200:C201"/>
    <mergeCell ref="C206:C207"/>
    <mergeCell ref="B219:C220"/>
    <mergeCell ref="C225:C226"/>
    <mergeCell ref="B162:C162"/>
    <mergeCell ref="C167:C168"/>
    <mergeCell ref="B180:C180"/>
    <mergeCell ref="C187:C188"/>
    <mergeCell ref="B119:C123"/>
    <mergeCell ref="C128:C129"/>
    <mergeCell ref="B141:C142"/>
    <mergeCell ref="C147:C148"/>
    <mergeCell ref="B81:C82"/>
    <mergeCell ref="C87:C88"/>
    <mergeCell ref="B100:C101"/>
    <mergeCell ref="C106:C107"/>
    <mergeCell ref="F566:F567"/>
    <mergeCell ref="F583:F584"/>
    <mergeCell ref="F667:F668"/>
    <mergeCell ref="C10:C11"/>
    <mergeCell ref="B23:C24"/>
    <mergeCell ref="C29:C30"/>
    <mergeCell ref="B42:C43"/>
    <mergeCell ref="C48:C49"/>
    <mergeCell ref="B63:C63"/>
    <mergeCell ref="C68:C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Максим</cp:lastModifiedBy>
  <cp:lastPrinted>2014-02-06T13:34:18Z</cp:lastPrinted>
  <dcterms:created xsi:type="dcterms:W3CDTF">2014-02-03T13:56:58Z</dcterms:created>
  <dcterms:modified xsi:type="dcterms:W3CDTF">2014-04-01T06:47:59Z</dcterms:modified>
  <cp:category/>
  <cp:version/>
  <cp:contentType/>
  <cp:contentStatus/>
</cp:coreProperties>
</file>